
<file path=[Content_Types].xml><?xml version="1.0" encoding="utf-8"?>
<Types xmlns="http://schemas.openxmlformats.org/package/2006/content-types">
  <Default Extension="bin" ContentType="application/vnd.openxmlformats-officedocument.spreadsheetml.printerSetting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R:\Workforce Analysis\Oregon Wages and Hours\Quarterly wage reports\Excel tables\2026\"/>
    </mc:Choice>
  </mc:AlternateContent>
  <xr:revisionPtr revIDLastSave="0" documentId="13_ncr:1_{D2115B89-8F72-4B82-9B83-1FDCF8892154}" xr6:coauthVersionLast="47" xr6:coauthVersionMax="47" xr10:uidLastSave="{00000000-0000-0000-0000-000000000000}"/>
  <bookViews>
    <workbookView xWindow="2196" yWindow="528" windowWidth="20796" windowHeight="11712" tabRatio="931" xr2:uid="{00000000-000D-0000-FFFF-FFFF00000000}"/>
  </bookViews>
  <sheets>
    <sheet name="Data Source" sheetId="145" r:id="rId1"/>
    <sheet name="Table 1" sheetId="135" r:id="rId2"/>
    <sheet name="Table 2" sheetId="136" r:id="rId3"/>
    <sheet name="Table 3" sheetId="146" r:id="rId4"/>
    <sheet name="Table 4" sheetId="143" r:id="rId5"/>
    <sheet name="Table 5" sheetId="144" r:id="rId6"/>
  </sheets>
  <externalReferences>
    <externalReference r:id="rId7"/>
  </externalReferences>
  <definedNames>
    <definedName name="_10_">[1]WGDIST!#REF!</definedName>
    <definedName name="ALL">[1]WGDIST!$A$117:$G$141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6" i="146" l="1"/>
  <c r="F9" i="146"/>
  <c r="F10" i="146"/>
  <c r="F11" i="146"/>
  <c r="F12" i="146"/>
  <c r="F13" i="146"/>
  <c r="F14" i="146"/>
  <c r="F15" i="146"/>
  <c r="F16" i="146"/>
  <c r="F17" i="146"/>
  <c r="F18" i="146"/>
  <c r="F19" i="146"/>
  <c r="F20" i="146"/>
  <c r="F21" i="146"/>
  <c r="F22" i="146"/>
  <c r="F23" i="146"/>
  <c r="F8" i="146"/>
</calcChain>
</file>

<file path=xl/sharedStrings.xml><?xml version="1.0" encoding="utf-8"?>
<sst xmlns="http://schemas.openxmlformats.org/spreadsheetml/2006/main" count="200" uniqueCount="113">
  <si>
    <t>Total</t>
  </si>
  <si>
    <t>Under 5 employees</t>
  </si>
  <si>
    <t>Natural Resources and Mining</t>
  </si>
  <si>
    <t>Construction</t>
  </si>
  <si>
    <t>Manufacturing</t>
  </si>
  <si>
    <t>Wholesale Trade</t>
  </si>
  <si>
    <t>Retail Trade</t>
  </si>
  <si>
    <t>Information</t>
  </si>
  <si>
    <t>Financial Activities</t>
  </si>
  <si>
    <t>Professional and Business Services</t>
  </si>
  <si>
    <t>Leisure and Hospitality</t>
  </si>
  <si>
    <t>Other Services</t>
  </si>
  <si>
    <t>Transportation, Warehousing, and Utilities</t>
  </si>
  <si>
    <t>Total - All Industries</t>
  </si>
  <si>
    <t>5 - 9 employees</t>
  </si>
  <si>
    <t>10 - 19 employees</t>
  </si>
  <si>
    <t>20 - 49 employees</t>
  </si>
  <si>
    <t>50 - 99 employees</t>
  </si>
  <si>
    <t>100 - 249 employees</t>
  </si>
  <si>
    <t>250 - 499 employees</t>
  </si>
  <si>
    <t>500 or more employees</t>
  </si>
  <si>
    <t xml:space="preserve">     0 (zero) hours reported</t>
  </si>
  <si>
    <t xml:space="preserve">     999 hours reported</t>
  </si>
  <si>
    <t xml:space="preserve">     wages &gt;  $500/hr calculated and &lt; 10 hours reported</t>
  </si>
  <si>
    <t>Records meeting the following conditions have been excluded from this analysis:</t>
  </si>
  <si>
    <t>$30.00 - $39.99</t>
  </si>
  <si>
    <t>$40.00 - $49.99</t>
  </si>
  <si>
    <t>Non-classifiable</t>
  </si>
  <si>
    <t>Median Wage</t>
  </si>
  <si>
    <t>Total - All Size Classes</t>
  </si>
  <si>
    <t>$50.00 - $59.99</t>
  </si>
  <si>
    <t xml:space="preserve">     wages &lt; $7.25/hr calculated</t>
  </si>
  <si>
    <t>Private Educational Services</t>
  </si>
  <si>
    <t>Health Care &amp; Social Assistance</t>
  </si>
  <si>
    <t>Local Government</t>
  </si>
  <si>
    <t xml:space="preserve">     federal government employment</t>
  </si>
  <si>
    <t>*Count of records.  Individuals holding multiple jobs will be counted more than once.</t>
  </si>
  <si>
    <t>State Government</t>
  </si>
  <si>
    <t>$20.00 - $24.99</t>
  </si>
  <si>
    <t>$25.00 - $29.99</t>
  </si>
  <si>
    <t>NAICS 525920</t>
  </si>
  <si>
    <t>12-Month</t>
  </si>
  <si>
    <t>Percent</t>
  </si>
  <si>
    <t>Mean Wages</t>
  </si>
  <si>
    <t>Count</t>
  </si>
  <si>
    <t>Change</t>
  </si>
  <si>
    <t>Total SSNs</t>
  </si>
  <si>
    <t>Wages</t>
  </si>
  <si>
    <t>Total Wages</t>
  </si>
  <si>
    <t>Per Quarter</t>
  </si>
  <si>
    <t>One Job</t>
  </si>
  <si>
    <t>Two Jobs</t>
  </si>
  <si>
    <t>Three Jobs</t>
  </si>
  <si>
    <t>Four or More Jobs</t>
  </si>
  <si>
    <t>Total Records</t>
  </si>
  <si>
    <t>Records per SSN</t>
  </si>
  <si>
    <t>Two or More Jobs</t>
  </si>
  <si>
    <t xml:space="preserve">          - had not worked in Oregon since 1990</t>
  </si>
  <si>
    <t xml:space="preserve">          - returned to Oregon's workforce*</t>
  </si>
  <si>
    <t xml:space="preserve">            (3-digit NAICS)</t>
  </si>
  <si>
    <t>Current Quarter Wages</t>
  </si>
  <si>
    <t>Percent Change from Prior Year</t>
  </si>
  <si>
    <t>NA</t>
  </si>
  <si>
    <t>All Workers</t>
  </si>
  <si>
    <t>Quintile</t>
  </si>
  <si>
    <r>
      <t>All</t>
    </r>
    <r>
      <rPr>
        <b/>
        <vertAlign val="superscript"/>
        <sz val="12"/>
        <rFont val="Arial"/>
        <family val="2"/>
      </rPr>
      <t>1</t>
    </r>
  </si>
  <si>
    <t>Quintiles</t>
  </si>
  <si>
    <t>Mean</t>
  </si>
  <si>
    <t>Median</t>
  </si>
  <si>
    <t>Employed 200+ Hours</t>
  </si>
  <si>
    <r>
      <t>All</t>
    </r>
    <r>
      <rPr>
        <vertAlign val="superscript"/>
        <sz val="12"/>
        <rFont val="Arial"/>
        <family val="2"/>
      </rPr>
      <t>2</t>
    </r>
  </si>
  <si>
    <t>Employed 350+ Hours</t>
  </si>
  <si>
    <r>
      <t>All</t>
    </r>
    <r>
      <rPr>
        <vertAlign val="superscript"/>
        <sz val="12"/>
        <rFont val="Arial"/>
        <family val="2"/>
      </rPr>
      <t>3</t>
    </r>
  </si>
  <si>
    <t>Oregon Wages and Hours</t>
  </si>
  <si>
    <t>Oregon</t>
  </si>
  <si>
    <t>(All Counties)</t>
  </si>
  <si>
    <t xml:space="preserve">Each quarter, Oregon employers are required to file unemployment insurance tax reports which list every job covered by unemployment insurance, the wages paid, and the hours worked. These quarterly records cover more than two million individuals employed in the state but exclude self-employed workers and federal government workers. The data allow us to calculate hourly wages for each job by industry and firm size. These statistics are not directly comparable to the Quarterly Census of Employment and Wages (QCEW) and Current Employment Statistics (CES) data. </t>
  </si>
  <si>
    <t>Non-classifiable jobs (jobs at employers that have not yet been assigned an industry code) were excluded from much of this analysis.</t>
  </si>
  <si>
    <t>Past reports are available in the Oregon Wages and Hours drop-down menu at www.qualityinfo.org/data.</t>
  </si>
  <si>
    <t>1. Number of Jobs by Hourly Wage Level and Broad Industry</t>
  </si>
  <si>
    <t>2. Number of Jobs by Hourly Wage Level and Firm Employment Size Class</t>
  </si>
  <si>
    <t>For more information contact:</t>
  </si>
  <si>
    <t>Beth Dyer | Wage File Analysis Coordinator | Oregon Employment Department
cell (503) 602-0827 | Elizabeth.A.Dyer@employ.oregon.gov</t>
  </si>
  <si>
    <t xml:space="preserve">Share of </t>
  </si>
  <si>
    <t>Share in workforce one year ago</t>
  </si>
  <si>
    <t xml:space="preserve">     Share in same primary industry</t>
  </si>
  <si>
    <t xml:space="preserve">     Share in new primary industry</t>
  </si>
  <si>
    <t>Under $20.00</t>
  </si>
  <si>
    <t>$60.00 - $69.99</t>
  </si>
  <si>
    <t>$70.00 or more</t>
  </si>
  <si>
    <t>Table 1:  Oregon - Number of Jobs by Hourly Wage Level and Broad Industry -1st Quarter 2026*</t>
  </si>
  <si>
    <t>Table 2:  Oregon - Number of Jobs by Hourly Wage Level and Firm Employment Size Class - 1st Quarter 2026*</t>
  </si>
  <si>
    <t>- did not work in Oregon in 4th quarter 2025</t>
  </si>
  <si>
    <t>Workers in Oregon's workforce in 1st Quarter 2026 who:</t>
  </si>
  <si>
    <r>
      <t>1</t>
    </r>
    <r>
      <rPr>
        <sz val="12"/>
        <rFont val="Arial"/>
        <family val="2"/>
      </rPr>
      <t>1,960,116 SSNs</t>
    </r>
  </si>
  <si>
    <r>
      <t>2</t>
    </r>
    <r>
      <rPr>
        <sz val="12"/>
        <rFont val="Arial"/>
        <family val="2"/>
      </rPr>
      <t>1,596,497 SSNs</t>
    </r>
  </si>
  <si>
    <r>
      <t>3</t>
    </r>
    <r>
      <rPr>
        <sz val="12"/>
        <rFont val="Arial"/>
        <family val="2"/>
      </rPr>
      <t>1,298,739 SSNs</t>
    </r>
  </si>
  <si>
    <t>*Did not work in Oregon in 4th Quarter 2025, but have worked in Oregon at some point since 1990.</t>
  </si>
  <si>
    <t>Table 4:  Oregon - Unemployment Insurance Wage Record Summary Statistics - 1st Quarter 2026</t>
  </si>
  <si>
    <t>Table 5:  Oregon - Quarterly Wages by Quintile and Hours Worked - 1st Quarter 2026</t>
  </si>
  <si>
    <t>4. Unemployment Insurance Wage Record Summary Statistics</t>
  </si>
  <si>
    <t>5. Quarterly Wages by Quintile and Hours Worked</t>
  </si>
  <si>
    <t>0-99 Hours</t>
  </si>
  <si>
    <t>100-199 Hours</t>
  </si>
  <si>
    <t>200-349 Hours</t>
  </si>
  <si>
    <t>350+ Hours</t>
  </si>
  <si>
    <t>Health Care and Social Assistance</t>
  </si>
  <si>
    <t xml:space="preserve">     NAICS 525920</t>
  </si>
  <si>
    <t>Source: Oregon Employment Department, Unemployment Insurance Wage Records</t>
  </si>
  <si>
    <t>3. Share of Jobs by Industry and Hours Worked Class</t>
  </si>
  <si>
    <t>There are 5 separate tables in this report:</t>
  </si>
  <si>
    <t>Table 3: Share of jobs by industry and hours worked class - 1st quarter 2026*</t>
  </si>
  <si>
    <t>Jobs with 350+ hours worked in the quarter are a proxy for full-time jobs, equating to at least 30 hours per week (390 hours per quarter), less an average of 40 paid time off (PTO) hours per quarter. PTO hours are not included in reported hours, but the wages for those hours 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</si>
</sst>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42" formatCode="_(&quot;$&quot;* #,##0_);_(&quot;$&quot;* \(#,##0\);_(&quot;$&quot;* &quot;-&quot;_);_(@_)"/>
    <numFmt numFmtId="44" formatCode="_(&quot;$&quot;* #,##0.00_);_(&quot;$&quot;* \(#,##0.00\);_(&quot;$&quot;* &quot;-&quot;??_);_(@_)"/>
    <numFmt numFmtId="43" formatCode="_(* #,##0.00_);_(* \(#,##0.00\);_(* &quot;-&quot;??_);_(@_)"/>
    <numFmt numFmtId="164" formatCode="0.0%"/>
    <numFmt numFmtId="165" formatCode="&quot;$&quot;#,##0.00"/>
    <numFmt numFmtId="166" formatCode="#,##0."/>
    <numFmt numFmtId="167" formatCode="&quot;$&quot;#."/>
    <numFmt numFmtId="168" formatCode="m\o\n\th\ d\,\ yyyy"/>
    <numFmt numFmtId="169" formatCode="#.00"/>
    <numFmt numFmtId="170" formatCode="#."/>
    <numFmt numFmtId="171" formatCode="General_)"/>
    <numFmt numFmtId="172" formatCode="_(* #,##0_);_(* \(#,##0\);_(* &quot;-&quot;??_);_(@_)"/>
    <numFmt numFmtId="173" formatCode="0.000%"/>
    <numFmt numFmtId="174" formatCode="0.000"/>
    <numFmt numFmtId="175" formatCode="0_);\(0\)"/>
    <numFmt numFmtId="176" formatCode="&quot;$&quot;#,##0"/>
  </numFmts>
  <fonts count="62" x14ac:knownFonts="1">
    <font>
      <sz val="12"/>
      <name val="Arial"/>
    </font>
    <font>
      <sz val="11"/>
      <color theme="1"/>
      <name val="Calibri"/>
      <family val="2"/>
      <scheme val="minor"/>
    </font>
    <font>
      <sz val="11"/>
      <color theme="1"/>
      <name val="Calibri"/>
      <family val="2"/>
      <scheme val="minor"/>
    </font>
    <font>
      <sz val="12"/>
      <name val="Arial"/>
      <family val="2"/>
    </font>
    <font>
      <sz val="8"/>
      <name val="Arial"/>
      <family val="2"/>
    </font>
    <font>
      <sz val="10"/>
      <name val="Arial"/>
      <family val="2"/>
    </font>
    <font>
      <sz val="12"/>
      <color indexed="8"/>
      <name val="Arial"/>
      <family val="2"/>
    </font>
    <font>
      <b/>
      <sz val="12"/>
      <name val="Arial"/>
      <family val="2"/>
    </font>
    <font>
      <b/>
      <sz val="12"/>
      <color indexed="10"/>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2"/>
      <color theme="1"/>
      <name val="Arial"/>
      <family val="2"/>
    </font>
    <font>
      <sz val="11"/>
      <color theme="1"/>
      <name val="Arial"/>
      <family val="2"/>
    </font>
    <font>
      <sz val="11"/>
      <color rgb="FF9C6500"/>
      <name val="Calibri"/>
      <family val="2"/>
      <scheme val="minor"/>
    </font>
    <font>
      <sz val="10"/>
      <color theme="1"/>
      <name val="Arial"/>
      <family val="2"/>
    </font>
    <font>
      <sz val="10"/>
      <color theme="0"/>
      <name val="Arial"/>
      <family val="2"/>
    </font>
    <font>
      <sz val="10"/>
      <color rgb="FF9C0006"/>
      <name val="Arial"/>
      <family val="2"/>
    </font>
    <font>
      <b/>
      <sz val="10"/>
      <color rgb="FFFA7D00"/>
      <name val="Arial"/>
      <family val="2"/>
    </font>
    <font>
      <b/>
      <sz val="10"/>
      <color theme="0"/>
      <name val="Arial"/>
      <family val="2"/>
    </font>
    <font>
      <sz val="1"/>
      <color indexed="8"/>
      <name val="Courier"/>
      <family val="3"/>
    </font>
    <font>
      <i/>
      <sz val="10"/>
      <color rgb="FF7F7F7F"/>
      <name val="Arial"/>
      <family val="2"/>
    </font>
    <font>
      <sz val="10"/>
      <color rgb="FF006100"/>
      <name val="Arial"/>
      <family val="2"/>
    </font>
    <font>
      <b/>
      <sz val="15"/>
      <color theme="3"/>
      <name val="Arial"/>
      <family val="2"/>
    </font>
    <font>
      <b/>
      <sz val="13"/>
      <color theme="3"/>
      <name val="Arial"/>
      <family val="2"/>
    </font>
    <font>
      <b/>
      <sz val="11"/>
      <color theme="3"/>
      <name val="Arial"/>
      <family val="2"/>
    </font>
    <font>
      <b/>
      <sz val="1"/>
      <color indexed="8"/>
      <name val="Courier"/>
      <family val="3"/>
    </font>
    <font>
      <u/>
      <sz val="7.5"/>
      <color indexed="12"/>
      <name val="Arial"/>
      <family val="2"/>
    </font>
    <font>
      <sz val="10"/>
      <color rgb="FF3F3F76"/>
      <name val="Arial"/>
      <family val="2"/>
    </font>
    <font>
      <sz val="10"/>
      <color rgb="FFFA7D00"/>
      <name val="Arial"/>
      <family val="2"/>
    </font>
    <font>
      <sz val="26"/>
      <name val="Arial"/>
      <family val="2"/>
    </font>
    <font>
      <sz val="30"/>
      <name val="Arial"/>
      <family val="2"/>
    </font>
    <font>
      <sz val="36"/>
      <name val="Times New Roman"/>
      <family val="1"/>
    </font>
    <font>
      <sz val="48"/>
      <name val="Arial"/>
      <family val="2"/>
    </font>
    <font>
      <b/>
      <sz val="100"/>
      <name val="Arial"/>
      <family val="2"/>
    </font>
    <font>
      <sz val="10"/>
      <color rgb="FF9C6500"/>
      <name val="Arial"/>
      <family val="2"/>
    </font>
    <font>
      <sz val="10"/>
      <color indexed="8"/>
      <name val="Arial"/>
      <family val="2"/>
    </font>
    <font>
      <sz val="10"/>
      <name val="MS Sans Serif"/>
      <family val="2"/>
    </font>
    <font>
      <sz val="12"/>
      <name val="Courier"/>
      <family val="3"/>
    </font>
    <font>
      <sz val="10"/>
      <color indexed="8"/>
      <name val="MS Sans Serif"/>
      <family val="2"/>
    </font>
    <font>
      <b/>
      <sz val="10"/>
      <color rgb="FF3F3F3F"/>
      <name val="Arial"/>
      <family val="2"/>
    </font>
    <font>
      <b/>
      <sz val="10"/>
      <color theme="1"/>
      <name val="Arial"/>
      <family val="2"/>
    </font>
    <font>
      <sz val="10"/>
      <color rgb="FFFF0000"/>
      <name val="Arial"/>
      <family val="2"/>
    </font>
    <font>
      <sz val="9"/>
      <color indexed="8"/>
      <name val="Arial"/>
      <family val="2"/>
    </font>
    <font>
      <b/>
      <vertAlign val="superscript"/>
      <sz val="12"/>
      <name val="Arial"/>
      <family val="2"/>
    </font>
    <font>
      <vertAlign val="superscript"/>
      <sz val="12"/>
      <name val="Arial"/>
      <family val="2"/>
    </font>
    <font>
      <sz val="12"/>
      <color rgb="FF000000"/>
      <name val="Arial"/>
      <family val="2"/>
    </font>
    <font>
      <b/>
      <sz val="18"/>
      <color rgb="FF000000"/>
      <name val="Arial"/>
      <family val="2"/>
    </font>
    <font>
      <sz val="18"/>
      <color rgb="FF000000"/>
      <name val="Arial"/>
      <family val="2"/>
    </font>
    <font>
      <b/>
      <sz val="12"/>
      <color theme="1"/>
      <name val="Arial"/>
      <family val="2"/>
    </font>
    <font>
      <i/>
      <sz val="12"/>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7">
    <border>
      <left/>
      <right/>
      <top/>
      <bottom/>
      <diagonal/>
    </border>
    <border>
      <left/>
      <right/>
      <top/>
      <bottom style="thin">
        <color indexed="64"/>
      </bottom>
      <diagonal/>
    </border>
    <border>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s>
  <cellStyleXfs count="580">
    <xf numFmtId="0" fontId="0" fillId="0" borderId="0"/>
    <xf numFmtId="9" fontId="3" fillId="0" borderId="0" applyFont="0" applyFill="0" applyBorder="0" applyAlignment="0" applyProtection="0"/>
    <xf numFmtId="0" fontId="24" fillId="0" borderId="0"/>
    <xf numFmtId="9" fontId="24" fillId="0" borderId="0" applyFont="0" applyFill="0" applyBorder="0" applyAlignment="0" applyProtection="0"/>
    <xf numFmtId="0" fontId="3" fillId="0" borderId="0"/>
    <xf numFmtId="44" fontId="24" fillId="0" borderId="0" applyFont="0" applyFill="0" applyBorder="0" applyAlignment="0" applyProtection="0"/>
    <xf numFmtId="0" fontId="2" fillId="0" borderId="0"/>
    <xf numFmtId="0" fontId="2" fillId="0" borderId="0"/>
    <xf numFmtId="0" fontId="2" fillId="0" borderId="0"/>
    <xf numFmtId="0" fontId="2" fillId="0" borderId="0"/>
    <xf numFmtId="43" fontId="24" fillId="0" borderId="0" applyFont="0" applyFill="0" applyBorder="0" applyAlignment="0" applyProtection="0"/>
    <xf numFmtId="0" fontId="2" fillId="0" borderId="0"/>
    <xf numFmtId="0" fontId="2" fillId="10" borderId="0" applyNumberFormat="0" applyBorder="0" applyAlignment="0" applyProtection="0"/>
    <xf numFmtId="0" fontId="23"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3"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3"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3"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3"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3"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3"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3"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3"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3"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3"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3"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 fillId="31" borderId="0" applyNumberFormat="0" applyBorder="0" applyAlignment="0" applyProtection="0"/>
    <xf numFmtId="0" fontId="22" fillId="12" borderId="0" applyNumberFormat="0" applyBorder="0" applyAlignment="0" applyProtection="0"/>
    <xf numFmtId="0" fontId="27" fillId="12" borderId="0" applyNumberFormat="0" applyBorder="0" applyAlignment="0" applyProtection="0"/>
    <xf numFmtId="0" fontId="22" fillId="12" borderId="0" applyNumberFormat="0" applyBorder="0" applyAlignment="0" applyProtection="0"/>
    <xf numFmtId="0" fontId="22" fillId="16" borderId="0" applyNumberFormat="0" applyBorder="0" applyAlignment="0" applyProtection="0"/>
    <xf numFmtId="0" fontId="27" fillId="16" borderId="0" applyNumberFormat="0" applyBorder="0" applyAlignment="0" applyProtection="0"/>
    <xf numFmtId="0" fontId="22" fillId="16" borderId="0" applyNumberFormat="0" applyBorder="0" applyAlignment="0" applyProtection="0"/>
    <xf numFmtId="0" fontId="22" fillId="20" borderId="0" applyNumberFormat="0" applyBorder="0" applyAlignment="0" applyProtection="0"/>
    <xf numFmtId="0" fontId="27" fillId="20" borderId="0" applyNumberFormat="0" applyBorder="0" applyAlignment="0" applyProtection="0"/>
    <xf numFmtId="0" fontId="22" fillId="20" borderId="0" applyNumberFormat="0" applyBorder="0" applyAlignment="0" applyProtection="0"/>
    <xf numFmtId="0" fontId="22" fillId="24" borderId="0" applyNumberFormat="0" applyBorder="0" applyAlignment="0" applyProtection="0"/>
    <xf numFmtId="0" fontId="27" fillId="24" borderId="0" applyNumberFormat="0" applyBorder="0" applyAlignment="0" applyProtection="0"/>
    <xf numFmtId="0" fontId="22" fillId="24" borderId="0" applyNumberFormat="0" applyBorder="0" applyAlignment="0" applyProtection="0"/>
    <xf numFmtId="0" fontId="22" fillId="28" borderId="0" applyNumberFormat="0" applyBorder="0" applyAlignment="0" applyProtection="0"/>
    <xf numFmtId="0" fontId="27" fillId="28" borderId="0" applyNumberFormat="0" applyBorder="0" applyAlignment="0" applyProtection="0"/>
    <xf numFmtId="0" fontId="22" fillId="28" borderId="0" applyNumberFormat="0" applyBorder="0" applyAlignment="0" applyProtection="0"/>
    <xf numFmtId="0" fontId="22" fillId="32" borderId="0" applyNumberFormat="0" applyBorder="0" applyAlignment="0" applyProtection="0"/>
    <xf numFmtId="0" fontId="27" fillId="32" borderId="0" applyNumberFormat="0" applyBorder="0" applyAlignment="0" applyProtection="0"/>
    <xf numFmtId="0" fontId="22" fillId="32" borderId="0" applyNumberFormat="0" applyBorder="0" applyAlignment="0" applyProtection="0"/>
    <xf numFmtId="0" fontId="22" fillId="9" borderId="0" applyNumberFormat="0" applyBorder="0" applyAlignment="0" applyProtection="0"/>
    <xf numFmtId="0" fontId="27" fillId="9" borderId="0" applyNumberFormat="0" applyBorder="0" applyAlignment="0" applyProtection="0"/>
    <xf numFmtId="0" fontId="22" fillId="9" borderId="0" applyNumberFormat="0" applyBorder="0" applyAlignment="0" applyProtection="0"/>
    <xf numFmtId="0" fontId="22" fillId="13" borderId="0" applyNumberFormat="0" applyBorder="0" applyAlignment="0" applyProtection="0"/>
    <xf numFmtId="0" fontId="27" fillId="13" borderId="0" applyNumberFormat="0" applyBorder="0" applyAlignment="0" applyProtection="0"/>
    <xf numFmtId="0" fontId="22" fillId="13" borderId="0" applyNumberFormat="0" applyBorder="0" applyAlignment="0" applyProtection="0"/>
    <xf numFmtId="0" fontId="22" fillId="17" borderId="0" applyNumberFormat="0" applyBorder="0" applyAlignment="0" applyProtection="0"/>
    <xf numFmtId="0" fontId="27" fillId="17" borderId="0" applyNumberFormat="0" applyBorder="0" applyAlignment="0" applyProtection="0"/>
    <xf numFmtId="0" fontId="22" fillId="17" borderId="0" applyNumberFormat="0" applyBorder="0" applyAlignment="0" applyProtection="0"/>
    <xf numFmtId="0" fontId="22" fillId="21" borderId="0" applyNumberFormat="0" applyBorder="0" applyAlignment="0" applyProtection="0"/>
    <xf numFmtId="0" fontId="27" fillId="21" borderId="0" applyNumberFormat="0" applyBorder="0" applyAlignment="0" applyProtection="0"/>
    <xf numFmtId="0" fontId="22" fillId="21" borderId="0" applyNumberFormat="0" applyBorder="0" applyAlignment="0" applyProtection="0"/>
    <xf numFmtId="0" fontId="22" fillId="25" borderId="0" applyNumberFormat="0" applyBorder="0" applyAlignment="0" applyProtection="0"/>
    <xf numFmtId="0" fontId="27" fillId="25" borderId="0" applyNumberFormat="0" applyBorder="0" applyAlignment="0" applyProtection="0"/>
    <xf numFmtId="0" fontId="22" fillId="25" borderId="0" applyNumberFormat="0" applyBorder="0" applyAlignment="0" applyProtection="0"/>
    <xf numFmtId="0" fontId="22" fillId="29" borderId="0" applyNumberFormat="0" applyBorder="0" applyAlignment="0" applyProtection="0"/>
    <xf numFmtId="0" fontId="27" fillId="29" borderId="0" applyNumberFormat="0" applyBorder="0" applyAlignment="0" applyProtection="0"/>
    <xf numFmtId="0" fontId="22" fillId="29" borderId="0" applyNumberFormat="0" applyBorder="0" applyAlignment="0" applyProtection="0"/>
    <xf numFmtId="0" fontId="13" fillId="3" borderId="0" applyNumberFormat="0" applyBorder="0" applyAlignment="0" applyProtection="0"/>
    <xf numFmtId="0" fontId="28" fillId="3" borderId="0" applyNumberFormat="0" applyBorder="0" applyAlignment="0" applyProtection="0"/>
    <xf numFmtId="0" fontId="13" fillId="3" borderId="0" applyNumberFormat="0" applyBorder="0" applyAlignment="0" applyProtection="0"/>
    <xf numFmtId="0" fontId="16" fillId="6" borderId="6" applyNumberFormat="0" applyAlignment="0" applyProtection="0"/>
    <xf numFmtId="0" fontId="29" fillId="6" borderId="6" applyNumberFormat="0" applyAlignment="0" applyProtection="0"/>
    <xf numFmtId="0" fontId="16" fillId="6" borderId="6" applyNumberFormat="0" applyAlignment="0" applyProtection="0"/>
    <xf numFmtId="0" fontId="18" fillId="7" borderId="9" applyNumberFormat="0" applyAlignment="0" applyProtection="0"/>
    <xf numFmtId="0" fontId="30" fillId="7" borderId="9" applyNumberFormat="0" applyAlignment="0" applyProtection="0"/>
    <xf numFmtId="0" fontId="18" fillId="7" borderId="9" applyNumberFormat="0" applyAlignment="0" applyProtection="0"/>
    <xf numFmtId="43" fontId="5"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3"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6" fontId="31" fillId="0" borderId="0">
      <protection locked="0"/>
    </xf>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2" fillId="0" borderId="0" applyFont="0" applyFill="0" applyBorder="0" applyAlignment="0" applyProtection="0"/>
    <xf numFmtId="167" fontId="31" fillId="0" borderId="0">
      <protection locked="0"/>
    </xf>
    <xf numFmtId="168" fontId="31" fillId="0" borderId="0">
      <protection locked="0"/>
    </xf>
    <xf numFmtId="0" fontId="20" fillId="0" borderId="0" applyNumberFormat="0" applyFill="0" applyBorder="0" applyAlignment="0" applyProtection="0"/>
    <xf numFmtId="0" fontId="32" fillId="0" borderId="0" applyNumberFormat="0" applyFill="0" applyBorder="0" applyAlignment="0" applyProtection="0"/>
    <xf numFmtId="0" fontId="20" fillId="0" borderId="0" applyNumberFormat="0" applyFill="0" applyBorder="0" applyAlignment="0" applyProtection="0"/>
    <xf numFmtId="169" fontId="31" fillId="0" borderId="0">
      <protection locked="0"/>
    </xf>
    <xf numFmtId="0" fontId="12" fillId="2" borderId="0" applyNumberFormat="0" applyBorder="0" applyAlignment="0" applyProtection="0"/>
    <xf numFmtId="0" fontId="33" fillId="2" borderId="0" applyNumberFormat="0" applyBorder="0" applyAlignment="0" applyProtection="0"/>
    <xf numFmtId="0" fontId="12" fillId="2" borderId="0" applyNumberFormat="0" applyBorder="0" applyAlignment="0" applyProtection="0"/>
    <xf numFmtId="0" fontId="9" fillId="0" borderId="3" applyNumberFormat="0" applyFill="0" applyAlignment="0" applyProtection="0"/>
    <xf numFmtId="0" fontId="34" fillId="0" borderId="3" applyNumberFormat="0" applyFill="0" applyAlignment="0" applyProtection="0"/>
    <xf numFmtId="0" fontId="10" fillId="0" borderId="4" applyNumberFormat="0" applyFill="0" applyAlignment="0" applyProtection="0"/>
    <xf numFmtId="0" fontId="35" fillId="0" borderId="4" applyNumberFormat="0" applyFill="0" applyAlignment="0" applyProtection="0"/>
    <xf numFmtId="0" fontId="11" fillId="0" borderId="5" applyNumberFormat="0" applyFill="0" applyAlignment="0" applyProtection="0"/>
    <xf numFmtId="0" fontId="36" fillId="0" borderId="5" applyNumberFormat="0" applyFill="0" applyAlignment="0" applyProtection="0"/>
    <xf numFmtId="0" fontId="11" fillId="0" borderId="0" applyNumberFormat="0" applyFill="0" applyBorder="0" applyAlignment="0" applyProtection="0"/>
    <xf numFmtId="0" fontId="36" fillId="0" borderId="0" applyNumberFormat="0" applyFill="0" applyBorder="0" applyAlignment="0" applyProtection="0"/>
    <xf numFmtId="170" fontId="37" fillId="0" borderId="0">
      <protection locked="0"/>
    </xf>
    <xf numFmtId="170" fontId="37" fillId="0" borderId="0">
      <protection locked="0"/>
    </xf>
    <xf numFmtId="0" fontId="38" fillId="0" borderId="0" applyNumberFormat="0" applyFill="0" applyBorder="0" applyAlignment="0" applyProtection="0">
      <alignment vertical="top"/>
      <protection locked="0"/>
    </xf>
    <xf numFmtId="0" fontId="14" fillId="5" borderId="6" applyNumberFormat="0" applyAlignment="0" applyProtection="0"/>
    <xf numFmtId="0" fontId="39" fillId="5" borderId="6" applyNumberFormat="0" applyAlignment="0" applyProtection="0"/>
    <xf numFmtId="0" fontId="14" fillId="5" borderId="6" applyNumberFormat="0" applyAlignment="0" applyProtection="0"/>
    <xf numFmtId="0" fontId="17" fillId="0" borderId="8" applyNumberFormat="0" applyFill="0" applyAlignment="0" applyProtection="0"/>
    <xf numFmtId="0" fontId="40" fillId="0" borderId="8" applyNumberFormat="0" applyFill="0" applyAlignment="0" applyProtection="0"/>
    <xf numFmtId="0" fontId="17" fillId="0" borderId="8" applyNumberFormat="0" applyFill="0" applyAlignment="0" applyProtection="0"/>
    <xf numFmtId="0" fontId="41" fillId="0" borderId="0" applyNumberFormat="0" applyFill="0" applyBorder="0" applyProtection="0"/>
    <xf numFmtId="0" fontId="41" fillId="0" borderId="0" applyNumberFormat="0" applyFill="0" applyBorder="0" applyAlignment="0" applyProtection="0"/>
    <xf numFmtId="0" fontId="42" fillId="0" borderId="0" applyNumberFormat="0" applyFill="0" applyBorder="0" applyProtection="0"/>
    <xf numFmtId="0" fontId="42"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Protection="0"/>
    <xf numFmtId="0" fontId="44" fillId="0" borderId="0" applyNumberFormat="0" applyFill="0" applyBorder="0" applyAlignment="0" applyProtection="0"/>
    <xf numFmtId="0" fontId="41" fillId="0" borderId="0" applyNumberFormat="0" applyFill="0" applyBorder="0" applyProtection="0"/>
    <xf numFmtId="0" fontId="41" fillId="0" borderId="0" applyNumberFormat="0" applyFill="0" applyBorder="0" applyAlignment="0" applyProtection="0"/>
    <xf numFmtId="0" fontId="45" fillId="0" borderId="0" applyNumberFormat="0" applyFill="0" applyBorder="0" applyProtection="0"/>
    <xf numFmtId="0" fontId="45" fillId="0" borderId="0" applyNumberFormat="0" applyFill="0" applyBorder="0" applyAlignment="0" applyProtection="0"/>
    <xf numFmtId="0" fontId="25" fillId="4" borderId="0" applyNumberFormat="0" applyBorder="0" applyAlignment="0" applyProtection="0"/>
    <xf numFmtId="0" fontId="46" fillId="4" borderId="0" applyNumberFormat="0" applyBorder="0" applyAlignment="0" applyProtection="0"/>
    <xf numFmtId="0" fontId="25" fillId="4" borderId="0" applyNumberFormat="0" applyBorder="0" applyAlignment="0" applyProtection="0"/>
    <xf numFmtId="0" fontId="5" fillId="0" borderId="0"/>
    <xf numFmtId="0" fontId="26" fillId="0" borderId="0"/>
    <xf numFmtId="0" fontId="5" fillId="0" borderId="0"/>
    <xf numFmtId="0" fontId="5" fillId="0" borderId="0"/>
    <xf numFmtId="0" fontId="5" fillId="0" borderId="0"/>
    <xf numFmtId="0" fontId="2" fillId="0" borderId="0"/>
    <xf numFmtId="0" fontId="26" fillId="0" borderId="0"/>
    <xf numFmtId="0" fontId="26" fillId="0" borderId="0"/>
    <xf numFmtId="0" fontId="47" fillId="0" borderId="0"/>
    <xf numFmtId="0" fontId="5" fillId="0" borderId="0"/>
    <xf numFmtId="0" fontId="26" fillId="0" borderId="0"/>
    <xf numFmtId="0" fontId="26" fillId="0" borderId="0"/>
    <xf numFmtId="0" fontId="47" fillId="0" borderId="0"/>
    <xf numFmtId="0" fontId="5" fillId="0" borderId="0"/>
    <xf numFmtId="0" fontId="26" fillId="0" borderId="0"/>
    <xf numFmtId="0" fontId="26" fillId="0" borderId="0"/>
    <xf numFmtId="0" fontId="47" fillId="0" borderId="0"/>
    <xf numFmtId="0" fontId="5" fillId="0" borderId="0"/>
    <xf numFmtId="0" fontId="26" fillId="0" borderId="0"/>
    <xf numFmtId="0" fontId="26" fillId="0" borderId="0"/>
    <xf numFmtId="0" fontId="47" fillId="0" borderId="0"/>
    <xf numFmtId="0" fontId="5" fillId="0" borderId="0"/>
    <xf numFmtId="0" fontId="26" fillId="0" borderId="0"/>
    <xf numFmtId="0" fontId="26" fillId="0" borderId="0"/>
    <xf numFmtId="0" fontId="47" fillId="0" borderId="0"/>
    <xf numFmtId="0" fontId="5" fillId="0" borderId="0" applyBorder="0"/>
    <xf numFmtId="0" fontId="5" fillId="0" borderId="0" applyBorder="0"/>
    <xf numFmtId="0" fontId="5" fillId="0" borderId="0" applyBorder="0"/>
    <xf numFmtId="0" fontId="47" fillId="0" borderId="0"/>
    <xf numFmtId="0" fontId="5" fillId="0" borderId="0"/>
    <xf numFmtId="0" fontId="5" fillId="0" borderId="0"/>
    <xf numFmtId="0" fontId="5" fillId="0" borderId="0"/>
    <xf numFmtId="0" fontId="47" fillId="0" borderId="0"/>
    <xf numFmtId="0" fontId="5" fillId="0" borderId="0"/>
    <xf numFmtId="0" fontId="5" fillId="0" borderId="0"/>
    <xf numFmtId="0" fontId="47" fillId="0" borderId="0"/>
    <xf numFmtId="0" fontId="47" fillId="0" borderId="0"/>
    <xf numFmtId="0" fontId="5" fillId="0" borderId="0"/>
    <xf numFmtId="0" fontId="5" fillId="0" borderId="0"/>
    <xf numFmtId="0" fontId="47" fillId="0" borderId="0"/>
    <xf numFmtId="0" fontId="47" fillId="0" borderId="0"/>
    <xf numFmtId="0" fontId="5" fillId="0" borderId="0"/>
    <xf numFmtId="0" fontId="47" fillId="0" borderId="0"/>
    <xf numFmtId="0" fontId="5" fillId="0" borderId="0"/>
    <xf numFmtId="0" fontId="2" fillId="0" borderId="0"/>
    <xf numFmtId="0" fontId="2" fillId="0" borderId="0"/>
    <xf numFmtId="0" fontId="47" fillId="0" borderId="0"/>
    <xf numFmtId="0" fontId="5" fillId="0" borderId="0"/>
    <xf numFmtId="0" fontId="24"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24" fillId="0" borderId="0"/>
    <xf numFmtId="0" fontId="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applyBorder="0"/>
    <xf numFmtId="0" fontId="5" fillId="0" borderId="0"/>
    <xf numFmtId="0" fontId="5" fillId="0" borderId="0"/>
    <xf numFmtId="0" fontId="5" fillId="0" borderId="0"/>
    <xf numFmtId="0" fontId="47" fillId="0" borderId="0"/>
    <xf numFmtId="0" fontId="47" fillId="0" borderId="0"/>
    <xf numFmtId="0" fontId="47" fillId="0" borderId="0"/>
    <xf numFmtId="0" fontId="5" fillId="0" borderId="0"/>
    <xf numFmtId="0" fontId="5" fillId="0" borderId="0"/>
    <xf numFmtId="0" fontId="48" fillId="0" borderId="0"/>
    <xf numFmtId="0" fontId="5" fillId="0" borderId="0"/>
    <xf numFmtId="0" fontId="5" fillId="0" borderId="0"/>
    <xf numFmtId="0" fontId="5" fillId="0" borderId="0"/>
    <xf numFmtId="0" fontId="5" fillId="0" borderId="0"/>
    <xf numFmtId="0" fontId="5" fillId="0" borderId="0"/>
    <xf numFmtId="0" fontId="5" fillId="0" borderId="0" applyBorder="0"/>
    <xf numFmtId="0" fontId="5" fillId="0" borderId="0" applyBorder="0"/>
    <xf numFmtId="0" fontId="5" fillId="0" borderId="0"/>
    <xf numFmtId="0" fontId="5" fillId="0" borderId="0"/>
    <xf numFmtId="0" fontId="5" fillId="0" borderId="0" applyBorder="0"/>
    <xf numFmtId="0" fontId="5" fillId="0" borderId="0" applyBorder="0"/>
    <xf numFmtId="0" fontId="5" fillId="0" borderId="0"/>
    <xf numFmtId="0" fontId="5" fillId="0" borderId="0"/>
    <xf numFmtId="0" fontId="26" fillId="0" borderId="0"/>
    <xf numFmtId="0" fontId="47" fillId="0" borderId="0"/>
    <xf numFmtId="0" fontId="5" fillId="0" borderId="0"/>
    <xf numFmtId="0" fontId="47" fillId="0" borderId="0"/>
    <xf numFmtId="0" fontId="47" fillId="0" borderId="0"/>
    <xf numFmtId="0" fontId="5" fillId="0" borderId="0"/>
    <xf numFmtId="0" fontId="5" fillId="0" borderId="0"/>
    <xf numFmtId="0" fontId="47" fillId="0" borderId="0"/>
    <xf numFmtId="0" fontId="47" fillId="0" borderId="0"/>
    <xf numFmtId="0" fontId="5" fillId="0" borderId="0"/>
    <xf numFmtId="0" fontId="2" fillId="0" borderId="0"/>
    <xf numFmtId="0" fontId="47" fillId="0" borderId="0"/>
    <xf numFmtId="0" fontId="47" fillId="0" borderId="0"/>
    <xf numFmtId="0" fontId="5" fillId="0" borderId="0"/>
    <xf numFmtId="0" fontId="5" fillId="0" borderId="0"/>
    <xf numFmtId="0" fontId="47" fillId="0" borderId="0"/>
    <xf numFmtId="171" fontId="49" fillId="0" borderId="0"/>
    <xf numFmtId="0" fontId="47" fillId="0" borderId="0"/>
    <xf numFmtId="171" fontId="49" fillId="0" borderId="0"/>
    <xf numFmtId="0" fontId="4" fillId="0" borderId="0"/>
    <xf numFmtId="0" fontId="2" fillId="0" borderId="0"/>
    <xf numFmtId="0" fontId="47" fillId="0" borderId="0"/>
    <xf numFmtId="171" fontId="49" fillId="0" borderId="0"/>
    <xf numFmtId="171" fontId="49" fillId="0" borderId="0"/>
    <xf numFmtId="0" fontId="5" fillId="0" borderId="0"/>
    <xf numFmtId="0" fontId="47" fillId="0" borderId="0"/>
    <xf numFmtId="0" fontId="5" fillId="0" borderId="0" applyNumberFormat="0" applyFill="0" applyBorder="0" applyAlignment="0" applyProtection="0"/>
    <xf numFmtId="0" fontId="47" fillId="0" borderId="0"/>
    <xf numFmtId="0" fontId="5" fillId="0" borderId="0"/>
    <xf numFmtId="0" fontId="5" fillId="0" borderId="0"/>
    <xf numFmtId="0" fontId="5" fillId="0" borderId="0"/>
    <xf numFmtId="0" fontId="47" fillId="0" borderId="0"/>
    <xf numFmtId="0" fontId="4" fillId="0" borderId="0"/>
    <xf numFmtId="0" fontId="4" fillId="0" borderId="0"/>
    <xf numFmtId="0" fontId="2" fillId="0" borderId="0"/>
    <xf numFmtId="0" fontId="47" fillId="0" borderId="0"/>
    <xf numFmtId="0" fontId="4" fillId="0" borderId="0"/>
    <xf numFmtId="0" fontId="4" fillId="0" borderId="0"/>
    <xf numFmtId="0" fontId="2" fillId="0" borderId="0"/>
    <xf numFmtId="0" fontId="47" fillId="0" borderId="0"/>
    <xf numFmtId="0" fontId="5"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26" fillId="0" borderId="0"/>
    <xf numFmtId="0" fontId="2" fillId="0" borderId="0"/>
    <xf numFmtId="0" fontId="26" fillId="0" borderId="0"/>
    <xf numFmtId="0" fontId="26" fillId="0" borderId="0"/>
    <xf numFmtId="0" fontId="5" fillId="0" borderId="0"/>
    <xf numFmtId="0" fontId="26" fillId="0" borderId="0"/>
    <xf numFmtId="0" fontId="26" fillId="0" borderId="0"/>
    <xf numFmtId="0" fontId="26" fillId="0" borderId="0"/>
    <xf numFmtId="0" fontId="26" fillId="0" borderId="0"/>
    <xf numFmtId="0" fontId="2" fillId="0" borderId="0"/>
    <xf numFmtId="0" fontId="5" fillId="0" borderId="0"/>
    <xf numFmtId="0" fontId="26" fillId="0" borderId="0"/>
    <xf numFmtId="0" fontId="26" fillId="0" borderId="0"/>
    <xf numFmtId="0" fontId="2" fillId="0" borderId="0"/>
    <xf numFmtId="0" fontId="26" fillId="0" borderId="0"/>
    <xf numFmtId="0" fontId="5" fillId="0" borderId="0"/>
    <xf numFmtId="0" fontId="26" fillId="0" borderId="0"/>
    <xf numFmtId="0" fontId="26" fillId="0" borderId="0"/>
    <xf numFmtId="0" fontId="26" fillId="0" borderId="0"/>
    <xf numFmtId="0" fontId="26" fillId="0" borderId="0"/>
    <xf numFmtId="0" fontId="26" fillId="0" borderId="0"/>
    <xf numFmtId="0" fontId="3" fillId="0" borderId="0"/>
    <xf numFmtId="0" fontId="47" fillId="0" borderId="0"/>
    <xf numFmtId="0" fontId="47" fillId="0" borderId="0"/>
    <xf numFmtId="0" fontId="5" fillId="0" borderId="0"/>
    <xf numFmtId="0" fontId="47" fillId="0" borderId="0"/>
    <xf numFmtId="0" fontId="5" fillId="0" borderId="0"/>
    <xf numFmtId="0" fontId="47" fillId="0" borderId="0"/>
    <xf numFmtId="0" fontId="5" fillId="0" borderId="0" applyNumberFormat="0" applyFill="0" applyBorder="0" applyAlignment="0" applyProtection="0"/>
    <xf numFmtId="0" fontId="47" fillId="0" borderId="0"/>
    <xf numFmtId="0" fontId="5" fillId="0" borderId="0"/>
    <xf numFmtId="0" fontId="47" fillId="0" borderId="0"/>
    <xf numFmtId="0" fontId="2" fillId="0" borderId="0"/>
    <xf numFmtId="0" fontId="47" fillId="0" borderId="0"/>
    <xf numFmtId="0" fontId="2" fillId="0" borderId="0"/>
    <xf numFmtId="0" fontId="47" fillId="0" borderId="0"/>
    <xf numFmtId="0" fontId="5" fillId="0" borderId="0"/>
    <xf numFmtId="0" fontId="47" fillId="0" borderId="0"/>
    <xf numFmtId="0" fontId="5" fillId="0" borderId="0"/>
    <xf numFmtId="0" fontId="47" fillId="0" borderId="0"/>
    <xf numFmtId="0" fontId="5" fillId="0" borderId="0"/>
    <xf numFmtId="0" fontId="5" fillId="0" borderId="0"/>
    <xf numFmtId="0" fontId="2" fillId="0" borderId="0"/>
    <xf numFmtId="0" fontId="26" fillId="0" borderId="0"/>
    <xf numFmtId="0" fontId="26" fillId="0" borderId="0"/>
    <xf numFmtId="0" fontId="26" fillId="0" borderId="0"/>
    <xf numFmtId="0" fontId="47" fillId="0" borderId="0"/>
    <xf numFmtId="0" fontId="5" fillId="0" borderId="0"/>
    <xf numFmtId="0" fontId="26" fillId="0" borderId="0"/>
    <xf numFmtId="0" fontId="26" fillId="0" borderId="0"/>
    <xf numFmtId="0" fontId="47" fillId="0" borderId="0"/>
    <xf numFmtId="0" fontId="5" fillId="0" borderId="0"/>
    <xf numFmtId="0" fontId="26" fillId="0" borderId="0"/>
    <xf numFmtId="0" fontId="26" fillId="0" borderId="0"/>
    <xf numFmtId="0" fontId="26" fillId="0" borderId="0"/>
    <xf numFmtId="171" fontId="49" fillId="0" borderId="0"/>
    <xf numFmtId="0" fontId="2"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2" fillId="0" borderId="0"/>
    <xf numFmtId="0" fontId="2" fillId="0" borderId="0"/>
    <xf numFmtId="0" fontId="2" fillId="0" borderId="0"/>
    <xf numFmtId="0" fontId="2" fillId="0" borderId="0"/>
    <xf numFmtId="0" fontId="5" fillId="0" borderId="0"/>
    <xf numFmtId="0" fontId="2" fillId="0" borderId="0"/>
    <xf numFmtId="0" fontId="2" fillId="0" borderId="0"/>
    <xf numFmtId="0" fontId="2"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 fillId="0" borderId="0"/>
    <xf numFmtId="0" fontId="2" fillId="0" borderId="0"/>
    <xf numFmtId="0" fontId="26" fillId="0" borderId="0"/>
    <xf numFmtId="0" fontId="26" fillId="0" borderId="0"/>
    <xf numFmtId="0" fontId="26" fillId="0" borderId="0"/>
    <xf numFmtId="0" fontId="5" fillId="0" borderId="0"/>
    <xf numFmtId="0" fontId="26" fillId="0" borderId="0"/>
    <xf numFmtId="0" fontId="26" fillId="0" borderId="0"/>
    <xf numFmtId="0" fontId="26" fillId="0" borderId="0"/>
    <xf numFmtId="0" fontId="5" fillId="0" borderId="0"/>
    <xf numFmtId="0" fontId="23" fillId="0" borderId="0"/>
    <xf numFmtId="0" fontId="2" fillId="0" borderId="0"/>
    <xf numFmtId="0" fontId="2" fillId="0" borderId="0"/>
    <xf numFmtId="0" fontId="5" fillId="0" borderId="0"/>
    <xf numFmtId="0" fontId="2" fillId="0" borderId="0"/>
    <xf numFmtId="0" fontId="5" fillId="0" borderId="0"/>
    <xf numFmtId="0" fontId="5" fillId="0" borderId="0"/>
    <xf numFmtId="0" fontId="5" fillId="0" borderId="0"/>
    <xf numFmtId="0" fontId="26" fillId="0" borderId="0"/>
    <xf numFmtId="0" fontId="26" fillId="0" borderId="0"/>
    <xf numFmtId="0" fontId="5" fillId="0" borderId="0"/>
    <xf numFmtId="0" fontId="26" fillId="0" borderId="0"/>
    <xf numFmtId="0" fontId="26" fillId="0" borderId="0"/>
    <xf numFmtId="0" fontId="5" fillId="0" borderId="0"/>
    <xf numFmtId="0" fontId="5" fillId="0" borderId="0"/>
    <xf numFmtId="0" fontId="5" fillId="0" borderId="0"/>
    <xf numFmtId="0" fontId="5" fillId="0" borderId="0"/>
    <xf numFmtId="0" fontId="5" fillId="0" borderId="0"/>
    <xf numFmtId="0" fontId="5" fillId="0" borderId="0"/>
    <xf numFmtId="0" fontId="26" fillId="0" borderId="0"/>
    <xf numFmtId="0" fontId="26" fillId="0" borderId="0"/>
    <xf numFmtId="0" fontId="47" fillId="0" borderId="0"/>
    <xf numFmtId="0" fontId="47" fillId="0" borderId="0"/>
    <xf numFmtId="0" fontId="5" fillId="0" borderId="0"/>
    <xf numFmtId="0" fontId="2" fillId="8" borderId="10" applyNumberFormat="0" applyFont="0" applyAlignment="0" applyProtection="0"/>
    <xf numFmtId="0" fontId="23" fillId="8" borderId="10" applyNumberFormat="0" applyFont="0" applyAlignment="0" applyProtection="0"/>
    <xf numFmtId="0" fontId="26" fillId="8" borderId="10" applyNumberFormat="0" applyFont="0" applyAlignment="0" applyProtection="0"/>
    <xf numFmtId="0" fontId="26" fillId="8" borderId="10" applyNumberFormat="0" applyFont="0" applyAlignment="0" applyProtection="0"/>
    <xf numFmtId="0" fontId="26"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2" fillId="8" borderId="10" applyNumberFormat="0" applyFont="0" applyAlignment="0" applyProtection="0"/>
    <xf numFmtId="0" fontId="50" fillId="0" borderId="0"/>
    <xf numFmtId="0" fontId="15" fillId="6" borderId="7" applyNumberFormat="0" applyAlignment="0" applyProtection="0"/>
    <xf numFmtId="0" fontId="51" fillId="6" borderId="7" applyNumberFormat="0" applyAlignment="0" applyProtection="0"/>
    <xf numFmtId="0" fontId="15" fillId="6" borderId="7" applyNumberFormat="0" applyAlignment="0" applyProtection="0"/>
    <xf numFmtId="9" fontId="24"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 fillId="0" borderId="0" applyFont="0" applyFill="0" applyBorder="0" applyAlignment="0" applyProtection="0"/>
    <xf numFmtId="9" fontId="5" fillId="0" borderId="0" applyFont="0" applyFill="0" applyBorder="0" applyAlignment="0" applyProtection="0"/>
    <xf numFmtId="9" fontId="2" fillId="0" borderId="0" applyFont="0" applyFill="0" applyBorder="0" applyAlignment="0" applyProtection="0"/>
    <xf numFmtId="9" fontId="48"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 fillId="0" borderId="0" applyFont="0" applyFill="0" applyBorder="0" applyAlignment="0" applyProtection="0"/>
    <xf numFmtId="9" fontId="5" fillId="0" borderId="0" applyFont="0" applyFill="0" applyBorder="0" applyAlignment="0" applyProtection="0"/>
    <xf numFmtId="9" fontId="2" fillId="0" borderId="0" applyFont="0" applyFill="0" applyBorder="0" applyAlignment="0" applyProtection="0"/>
    <xf numFmtId="9" fontId="3"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47"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3" fontId="5" fillId="0" borderId="0" applyFill="0" applyBorder="0" applyAlignment="0" applyProtection="0"/>
    <xf numFmtId="9" fontId="2"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4" fillId="0" borderId="0" applyFont="0" applyFill="0" applyBorder="0" applyAlignment="0" applyProtection="0"/>
    <xf numFmtId="9" fontId="3"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47"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xf numFmtId="0" fontId="21" fillId="0" borderId="11" applyNumberFormat="0" applyFill="0" applyAlignment="0" applyProtection="0"/>
    <xf numFmtId="0" fontId="52" fillId="0" borderId="11" applyNumberFormat="0" applyFill="0" applyAlignment="0" applyProtection="0"/>
    <xf numFmtId="0" fontId="21" fillId="0" borderId="11" applyNumberFormat="0" applyFill="0" applyAlignment="0" applyProtection="0"/>
    <xf numFmtId="0" fontId="19" fillId="0" borderId="0" applyNumberFormat="0" applyFill="0" applyBorder="0" applyAlignment="0" applyProtection="0"/>
    <xf numFmtId="0" fontId="53" fillId="0" borderId="0" applyNumberFormat="0" applyFill="0" applyBorder="0" applyAlignment="0" applyProtection="0"/>
    <xf numFmtId="0" fontId="19" fillId="0" borderId="0" applyNumberForma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5" fillId="0" borderId="0"/>
    <xf numFmtId="0" fontId="5" fillId="0" borderId="0"/>
    <xf numFmtId="0" fontId="1" fillId="0" borderId="0"/>
    <xf numFmtId="0" fontId="3" fillId="0" borderId="0"/>
    <xf numFmtId="9" fontId="1" fillId="0" borderId="0" applyFont="0" applyFill="0" applyBorder="0" applyAlignment="0" applyProtection="0"/>
  </cellStyleXfs>
  <cellXfs count="91">
    <xf numFmtId="0" fontId="0" fillId="0" borderId="0" xfId="0"/>
    <xf numFmtId="0" fontId="0" fillId="0" borderId="0" xfId="0" applyAlignment="1">
      <alignment wrapText="1"/>
    </xf>
    <xf numFmtId="3" fontId="0" fillId="0" borderId="0" xfId="0" applyNumberFormat="1"/>
    <xf numFmtId="165" fontId="0" fillId="0" borderId="0" xfId="0" applyNumberFormat="1"/>
    <xf numFmtId="0" fontId="7" fillId="0" borderId="0" xfId="0" applyFont="1"/>
    <xf numFmtId="164" fontId="0" fillId="0" borderId="0" xfId="0" applyNumberFormat="1"/>
    <xf numFmtId="0" fontId="7" fillId="0" borderId="2" xfId="0" applyFont="1" applyBorder="1" applyAlignment="1">
      <alignment horizontal="center" wrapText="1"/>
    </xf>
    <xf numFmtId="0" fontId="8" fillId="0" borderId="0" xfId="0" quotePrefix="1" applyFont="1"/>
    <xf numFmtId="164" fontId="0" fillId="0" borderId="0" xfId="1" applyNumberFormat="1" applyFont="1"/>
    <xf numFmtId="10" fontId="0" fillId="0" borderId="0" xfId="1" applyNumberFormat="1" applyFont="1"/>
    <xf numFmtId="0" fontId="0" fillId="0" borderId="0" xfId="0" applyAlignment="1">
      <alignment horizontal="left" indent="2"/>
    </xf>
    <xf numFmtId="172" fontId="3" fillId="0" borderId="0" xfId="573" applyNumberFormat="1" applyFill="1"/>
    <xf numFmtId="164" fontId="3" fillId="0" borderId="16" xfId="1" applyNumberFormat="1" applyFill="1" applyBorder="1"/>
    <xf numFmtId="42" fontId="3" fillId="0" borderId="0" xfId="574" applyNumberFormat="1" applyFill="1"/>
    <xf numFmtId="164" fontId="3" fillId="0" borderId="13" xfId="1" applyNumberFormat="1" applyFill="1" applyBorder="1"/>
    <xf numFmtId="42" fontId="3" fillId="0" borderId="0" xfId="574" applyNumberFormat="1" applyFont="1" applyFill="1"/>
    <xf numFmtId="42" fontId="3" fillId="0" borderId="0" xfId="574" applyNumberFormat="1" applyFill="1" applyBorder="1"/>
    <xf numFmtId="42" fontId="3" fillId="0" borderId="0" xfId="574" applyNumberFormat="1" applyFont="1" applyFill="1" applyBorder="1"/>
    <xf numFmtId="164" fontId="3" fillId="0" borderId="0" xfId="1" applyNumberFormat="1" applyFill="1"/>
    <xf numFmtId="44" fontId="3" fillId="0" borderId="0" xfId="574" applyFill="1"/>
    <xf numFmtId="172" fontId="3" fillId="0" borderId="0" xfId="573" applyNumberFormat="1" applyFont="1" applyFill="1"/>
    <xf numFmtId="39" fontId="3" fillId="0" borderId="0" xfId="573" applyNumberFormat="1" applyFill="1"/>
    <xf numFmtId="10" fontId="0" fillId="0" borderId="0" xfId="0" applyNumberFormat="1"/>
    <xf numFmtId="172" fontId="0" fillId="0" borderId="0" xfId="0" applyNumberFormat="1"/>
    <xf numFmtId="0" fontId="5" fillId="0" borderId="0" xfId="575" applyAlignment="1">
      <alignment vertical="center"/>
    </xf>
    <xf numFmtId="4" fontId="54" fillId="0" borderId="0" xfId="575" applyNumberFormat="1" applyFont="1" applyAlignment="1">
      <alignment horizontal="center"/>
    </xf>
    <xf numFmtId="0" fontId="3" fillId="0" borderId="0" xfId="0" applyFont="1"/>
    <xf numFmtId="172" fontId="0" fillId="0" borderId="0" xfId="573" applyNumberFormat="1" applyFont="1"/>
    <xf numFmtId="0" fontId="54" fillId="0" borderId="0" xfId="575" applyFont="1" applyAlignment="1">
      <alignment horizontal="left" vertical="top"/>
    </xf>
    <xf numFmtId="4" fontId="54" fillId="0" borderId="0" xfId="575" applyNumberFormat="1" applyFont="1" applyAlignment="1">
      <alignment horizontal="right" vertical="top"/>
    </xf>
    <xf numFmtId="0" fontId="3" fillId="0" borderId="0" xfId="0" quotePrefix="1" applyFont="1"/>
    <xf numFmtId="164" fontId="0" fillId="0" borderId="0" xfId="1" applyNumberFormat="1" applyFont="1" applyFill="1"/>
    <xf numFmtId="173" fontId="0" fillId="0" borderId="0" xfId="1" applyNumberFormat="1" applyFont="1"/>
    <xf numFmtId="44" fontId="3" fillId="0" borderId="0" xfId="574" applyFont="1" applyFill="1"/>
    <xf numFmtId="174" fontId="0" fillId="0" borderId="0" xfId="0" applyNumberFormat="1"/>
    <xf numFmtId="37" fontId="3" fillId="0" borderId="0" xfId="574" applyNumberFormat="1" applyFill="1"/>
    <xf numFmtId="175" fontId="3" fillId="0" borderId="0" xfId="574" applyNumberFormat="1" applyFill="1"/>
    <xf numFmtId="164" fontId="3" fillId="0" borderId="0" xfId="573" applyNumberFormat="1" applyFill="1"/>
    <xf numFmtId="164" fontId="3" fillId="0" borderId="0" xfId="574" applyNumberFormat="1" applyFill="1"/>
    <xf numFmtId="0" fontId="54" fillId="0" borderId="0" xfId="575" applyFont="1" applyAlignment="1">
      <alignment vertical="top"/>
    </xf>
    <xf numFmtId="175" fontId="3" fillId="0" borderId="0" xfId="574" applyNumberFormat="1" applyFont="1" applyFill="1"/>
    <xf numFmtId="0" fontId="3" fillId="0" borderId="0" xfId="576" applyFont="1"/>
    <xf numFmtId="176" fontId="3" fillId="0" borderId="0" xfId="574" applyNumberFormat="1" applyFont="1" applyFill="1" applyAlignment="1">
      <alignment horizontal="center"/>
    </xf>
    <xf numFmtId="0" fontId="7" fillId="0" borderId="0" xfId="576" applyFont="1"/>
    <xf numFmtId="0" fontId="3" fillId="0" borderId="1" xfId="576" applyFont="1" applyBorder="1"/>
    <xf numFmtId="0" fontId="7" fillId="0" borderId="1" xfId="576" applyFont="1" applyBorder="1"/>
    <xf numFmtId="0" fontId="7" fillId="0" borderId="1" xfId="576" applyFont="1" applyBorder="1" applyAlignment="1">
      <alignment horizontal="center"/>
    </xf>
    <xf numFmtId="176" fontId="3" fillId="0" borderId="0" xfId="574" applyNumberFormat="1" applyFont="1" applyFill="1" applyAlignment="1"/>
    <xf numFmtId="176" fontId="3" fillId="0" borderId="0" xfId="574" applyNumberFormat="1" applyFont="1" applyFill="1"/>
    <xf numFmtId="164" fontId="3" fillId="0" borderId="0" xfId="1" applyNumberFormat="1" applyFont="1" applyFill="1"/>
    <xf numFmtId="164" fontId="3" fillId="0" borderId="0" xfId="576" applyNumberFormat="1" applyFont="1"/>
    <xf numFmtId="0" fontId="56" fillId="0" borderId="0" xfId="576" applyFont="1"/>
    <xf numFmtId="164" fontId="56" fillId="0" borderId="0" xfId="576" applyNumberFormat="1" applyFont="1"/>
    <xf numFmtId="176" fontId="0" fillId="0" borderId="0" xfId="574" applyNumberFormat="1" applyFont="1" applyFill="1" applyAlignment="1">
      <alignment wrapText="1"/>
    </xf>
    <xf numFmtId="3" fontId="6" fillId="0" borderId="0" xfId="0" applyNumberFormat="1" applyFont="1"/>
    <xf numFmtId="0" fontId="57" fillId="0" borderId="0" xfId="4" applyFont="1" applyAlignment="1">
      <alignment wrapText="1"/>
    </xf>
    <xf numFmtId="0" fontId="3" fillId="0" borderId="0" xfId="4"/>
    <xf numFmtId="0" fontId="58" fillId="0" borderId="0" xfId="4" applyFont="1" applyAlignment="1">
      <alignment horizontal="center" wrapText="1"/>
    </xf>
    <xf numFmtId="0" fontId="59" fillId="0" borderId="0" xfId="4" applyFont="1" applyAlignment="1">
      <alignment horizontal="center" wrapText="1"/>
    </xf>
    <xf numFmtId="0" fontId="3" fillId="0" borderId="0" xfId="4" applyAlignment="1">
      <alignment vertical="center" wrapText="1"/>
    </xf>
    <xf numFmtId="0" fontId="3" fillId="0" borderId="0" xfId="4" applyAlignment="1">
      <alignment wrapText="1"/>
    </xf>
    <xf numFmtId="0" fontId="57" fillId="0" borderId="0" xfId="4" applyFont="1" applyAlignment="1">
      <alignment wrapText="1" indent="6"/>
    </xf>
    <xf numFmtId="0" fontId="7" fillId="0" borderId="1" xfId="0" applyFont="1" applyBorder="1" applyAlignment="1">
      <alignment horizontal="center"/>
    </xf>
    <xf numFmtId="0" fontId="7" fillId="0" borderId="0" xfId="0" applyFont="1" applyAlignment="1">
      <alignment horizontal="center"/>
    </xf>
    <xf numFmtId="0" fontId="3" fillId="0" borderId="0" xfId="0" applyFont="1" applyAlignment="1">
      <alignment wrapText="1"/>
    </xf>
    <xf numFmtId="0" fontId="7" fillId="0" borderId="1" xfId="0" applyFont="1" applyBorder="1" applyAlignment="1">
      <alignment horizontal="center" wrapText="1"/>
    </xf>
    <xf numFmtId="172" fontId="7" fillId="0" borderId="0" xfId="573" applyNumberFormat="1" applyFont="1" applyFill="1" applyBorder="1" applyAlignment="1">
      <alignment horizontal="center"/>
    </xf>
    <xf numFmtId="44" fontId="7" fillId="0" borderId="12" xfId="574" applyFont="1" applyFill="1" applyBorder="1" applyAlignment="1">
      <alignment horizontal="center"/>
    </xf>
    <xf numFmtId="164" fontId="7" fillId="0" borderId="13" xfId="1" applyNumberFormat="1" applyFont="1" applyFill="1" applyBorder="1" applyAlignment="1">
      <alignment horizontal="center"/>
    </xf>
    <xf numFmtId="44" fontId="7" fillId="0" borderId="0" xfId="574" applyFont="1" applyFill="1" applyBorder="1" applyAlignment="1">
      <alignment horizontal="center"/>
    </xf>
    <xf numFmtId="172" fontId="7" fillId="0" borderId="1" xfId="573" applyNumberFormat="1" applyFont="1" applyFill="1" applyBorder="1" applyAlignment="1">
      <alignment horizontal="center"/>
    </xf>
    <xf numFmtId="44" fontId="7" fillId="0" borderId="14" xfId="574" applyFont="1" applyFill="1" applyBorder="1" applyAlignment="1">
      <alignment horizontal="center"/>
    </xf>
    <xf numFmtId="164" fontId="7" fillId="0" borderId="15" xfId="1" applyNumberFormat="1" applyFont="1" applyFill="1" applyBorder="1" applyAlignment="1">
      <alignment horizontal="center"/>
    </xf>
    <xf numFmtId="44" fontId="7" fillId="0" borderId="1" xfId="574" applyFont="1" applyFill="1" applyBorder="1" applyAlignment="1">
      <alignment horizontal="center"/>
    </xf>
    <xf numFmtId="43" fontId="0" fillId="0" borderId="0" xfId="0" applyNumberFormat="1"/>
    <xf numFmtId="0" fontId="60" fillId="0" borderId="0" xfId="577" applyFont="1" applyAlignment="1">
      <alignment horizontal="center" wrapText="1"/>
    </xf>
    <xf numFmtId="0" fontId="23" fillId="0" borderId="0" xfId="577" applyFont="1"/>
    <xf numFmtId="0" fontId="3" fillId="0" borderId="0" xfId="578"/>
    <xf numFmtId="0" fontId="60" fillId="0" borderId="0" xfId="577" applyFont="1" applyAlignment="1">
      <alignment horizontal="center"/>
    </xf>
    <xf numFmtId="0" fontId="3" fillId="0" borderId="0" xfId="578" applyAlignment="1">
      <alignment horizontal="left"/>
    </xf>
    <xf numFmtId="0" fontId="61" fillId="0" borderId="0" xfId="578" applyFont="1"/>
    <xf numFmtId="9" fontId="3" fillId="0" borderId="0" xfId="579" applyFont="1" applyBorder="1"/>
    <xf numFmtId="9" fontId="3" fillId="0" borderId="0" xfId="579" applyFont="1" applyFill="1" applyBorder="1"/>
    <xf numFmtId="0" fontId="3" fillId="0" borderId="0" xfId="577" applyFont="1"/>
    <xf numFmtId="0" fontId="60" fillId="0" borderId="2" xfId="577" applyFont="1" applyBorder="1" applyAlignment="1">
      <alignment horizontal="center"/>
    </xf>
    <xf numFmtId="0" fontId="60" fillId="0" borderId="0" xfId="577" applyFont="1" applyAlignment="1">
      <alignment horizontal="center" wrapText="1"/>
    </xf>
    <xf numFmtId="0" fontId="3" fillId="0" borderId="0" xfId="578" applyAlignment="1">
      <alignment horizontal="left" wrapText="1"/>
    </xf>
    <xf numFmtId="0" fontId="7" fillId="0" borderId="0" xfId="0" quotePrefix="1" applyFont="1" applyAlignment="1">
      <alignment horizontal="center"/>
    </xf>
    <xf numFmtId="0" fontId="7" fillId="0" borderId="1" xfId="0" applyFont="1" applyBorder="1" applyAlignment="1">
      <alignment horizontal="center"/>
    </xf>
    <xf numFmtId="0" fontId="7" fillId="0" borderId="0" xfId="576" applyFont="1" applyAlignment="1">
      <alignment horizontal="center"/>
    </xf>
    <xf numFmtId="0" fontId="7" fillId="0" borderId="0" xfId="0" applyFont="1" applyAlignment="1">
      <alignment horizontal="center"/>
    </xf>
  </cellXfs>
  <cellStyles count="580">
    <cellStyle name="20% - Accent1 2" xfId="12" xr:uid="{8ADB3CDA-FAD1-40D0-A41D-F4D8C9C095BD}"/>
    <cellStyle name="20% - Accent1 2 2" xfId="13" xr:uid="{15FFED2F-D22D-481B-81A7-BAD86C465983}"/>
    <cellStyle name="20% - Accent1 3" xfId="14" xr:uid="{868A537E-C95F-4F92-A1AD-1A85CA7B21D5}"/>
    <cellStyle name="20% - Accent1 3 2" xfId="15" xr:uid="{50AE88A1-B74F-42A7-A8E3-709C610C6894}"/>
    <cellStyle name="20% - Accent1 3 3" xfId="16" xr:uid="{5C6CE954-C33A-41D5-B6C6-88F11BFCFEC8}"/>
    <cellStyle name="20% - Accent1 4" xfId="17" xr:uid="{0074390E-E89E-4688-BB79-BD4B7B4E34FA}"/>
    <cellStyle name="20% - Accent2 2" xfId="18" xr:uid="{C8EDC70E-53A0-49ED-9D24-F8DFD5349D9E}"/>
    <cellStyle name="20% - Accent2 2 2" xfId="19" xr:uid="{A1BEF992-E585-48E9-92E8-BBEFB6A6726C}"/>
    <cellStyle name="20% - Accent2 3" xfId="20" xr:uid="{2AB88119-8A31-4DC5-B10E-2CA8B8860D67}"/>
    <cellStyle name="20% - Accent2 3 2" xfId="21" xr:uid="{F34C64FD-ABCC-48FF-A218-6D2A954C3860}"/>
    <cellStyle name="20% - Accent2 3 3" xfId="22" xr:uid="{9164923D-F0A3-4AF3-9A28-C8C84B50B0C3}"/>
    <cellStyle name="20% - Accent2 4" xfId="23" xr:uid="{0F759AAD-1CB9-46A5-B57A-27ADD129B324}"/>
    <cellStyle name="20% - Accent3 2" xfId="24" xr:uid="{5ECDC348-A742-403B-8D19-05592BCEB027}"/>
    <cellStyle name="20% - Accent3 2 2" xfId="25" xr:uid="{6F929224-4439-41FB-975F-1C58F028C03E}"/>
    <cellStyle name="20% - Accent3 3" xfId="26" xr:uid="{65850B55-6CAF-4C25-83B2-205AA15A3108}"/>
    <cellStyle name="20% - Accent3 3 2" xfId="27" xr:uid="{0ED877D3-8085-4376-BE4B-3E553F68DA4C}"/>
    <cellStyle name="20% - Accent3 3 3" xfId="28" xr:uid="{1D1D7CA6-9CED-4730-9BF8-B166CAA79D74}"/>
    <cellStyle name="20% - Accent3 4" xfId="29" xr:uid="{D4A37928-322E-471B-8176-1B6CE13A9BD0}"/>
    <cellStyle name="20% - Accent4 2" xfId="30" xr:uid="{7B24487F-785A-4696-A80F-04038F4CFA83}"/>
    <cellStyle name="20% - Accent4 2 2" xfId="31" xr:uid="{93E15086-47E6-4251-BF62-67FC394D5219}"/>
    <cellStyle name="20% - Accent4 3" xfId="32" xr:uid="{330C2B7B-37E6-47E6-8B20-0009ED2999F3}"/>
    <cellStyle name="20% - Accent4 3 2" xfId="33" xr:uid="{89F00740-C00C-43F0-9463-846657D83EDA}"/>
    <cellStyle name="20% - Accent4 3 3" xfId="34" xr:uid="{42F9CCEB-46B0-483F-AFDF-74A05AA1EC37}"/>
    <cellStyle name="20% - Accent4 4" xfId="35" xr:uid="{B443BF0B-92A7-4680-9769-55FB3ACF6950}"/>
    <cellStyle name="20% - Accent5 2" xfId="36" xr:uid="{FD476BB8-DCE7-47EF-BA95-2E1A7A2D75A1}"/>
    <cellStyle name="20% - Accent5 2 2" xfId="37" xr:uid="{671A85B5-2226-4723-8F7B-169A21C03A57}"/>
    <cellStyle name="20% - Accent5 3" xfId="38" xr:uid="{60B6EE93-51A3-4C9B-B5D1-414CB30AE1C0}"/>
    <cellStyle name="20% - Accent5 3 2" xfId="39" xr:uid="{342C484D-1C15-4B49-A654-AA6649F70F8E}"/>
    <cellStyle name="20% - Accent5 3 3" xfId="40" xr:uid="{E5EEE177-0A8A-4CF0-9B7A-8BB8E0770FC2}"/>
    <cellStyle name="20% - Accent5 4" xfId="41" xr:uid="{5326D585-A65F-4729-9BB4-5D9ECB1831CF}"/>
    <cellStyle name="20% - Accent6 2" xfId="42" xr:uid="{70537FA1-09FA-40FC-8E16-10C1860B85EC}"/>
    <cellStyle name="20% - Accent6 2 2" xfId="43" xr:uid="{B0CAEAB3-3E76-4ACA-B8FC-A1B606AAE5D7}"/>
    <cellStyle name="20% - Accent6 3" xfId="44" xr:uid="{B74DB6E6-613F-4284-B282-EA40A08C59C6}"/>
    <cellStyle name="20% - Accent6 3 2" xfId="45" xr:uid="{FB24B22C-BB59-46A0-86DB-1B4BDC6C267C}"/>
    <cellStyle name="20% - Accent6 3 3" xfId="46" xr:uid="{D8E48F9E-5F85-4828-8489-9E7CE5140036}"/>
    <cellStyle name="20% - Accent6 4" xfId="47" xr:uid="{F5FC8700-6D85-4EDE-9578-1FA9273D1611}"/>
    <cellStyle name="40% - Accent1 2" xfId="48" xr:uid="{C2AC4FA2-4844-48B5-A90F-85E92E24F549}"/>
    <cellStyle name="40% - Accent1 2 2" xfId="49" xr:uid="{02A20071-3C03-42E7-BB3A-37B4907A9E8C}"/>
    <cellStyle name="40% - Accent1 3" xfId="50" xr:uid="{48CF88A6-89E8-427D-B740-04BA63F5C241}"/>
    <cellStyle name="40% - Accent1 3 2" xfId="51" xr:uid="{DC887F4F-E89B-483F-9BCF-AE61D9AD23EF}"/>
    <cellStyle name="40% - Accent1 3 3" xfId="52" xr:uid="{CAA360AA-B630-49CA-A87F-3D1C6638E7E7}"/>
    <cellStyle name="40% - Accent1 4" xfId="53" xr:uid="{5420EF1E-1D84-401C-BCD4-DEE9AF028FBB}"/>
    <cellStyle name="40% - Accent2 2" xfId="54" xr:uid="{E270C18B-5545-4AA3-90B2-B60AFBCB40FC}"/>
    <cellStyle name="40% - Accent2 2 2" xfId="55" xr:uid="{B990190F-BDF4-446D-AB7F-6543A17D086C}"/>
    <cellStyle name="40% - Accent2 3" xfId="56" xr:uid="{319C8E15-3FE3-40F2-A860-D5479BCB7170}"/>
    <cellStyle name="40% - Accent2 3 2" xfId="57" xr:uid="{F8EFA1A7-9E29-41EB-AA3A-B4CF45751F30}"/>
    <cellStyle name="40% - Accent2 3 3" xfId="58" xr:uid="{82F43148-AF5E-4B51-955C-C8EDA834CABD}"/>
    <cellStyle name="40% - Accent2 4" xfId="59" xr:uid="{82230810-A24C-4D24-A07F-DF41A639DC18}"/>
    <cellStyle name="40% - Accent3 2" xfId="60" xr:uid="{F40DC54C-5871-4336-B29A-3A25215A6279}"/>
    <cellStyle name="40% - Accent3 2 2" xfId="61" xr:uid="{13F1C5CB-80F0-49BD-8BB3-C337C1536D88}"/>
    <cellStyle name="40% - Accent3 3" xfId="62" xr:uid="{0D49756D-0329-4776-892F-9348B9C30D27}"/>
    <cellStyle name="40% - Accent3 3 2" xfId="63" xr:uid="{A35DB936-DD27-45C0-A868-F3967DE24FD8}"/>
    <cellStyle name="40% - Accent3 3 3" xfId="64" xr:uid="{CDC991CF-C13D-4B2A-9D89-97241A8ED51F}"/>
    <cellStyle name="40% - Accent3 4" xfId="65" xr:uid="{3A2B6CB6-1BD8-44AD-9C87-4E4B9D1E427E}"/>
    <cellStyle name="40% - Accent4 2" xfId="66" xr:uid="{9DE9308C-24FC-41B1-9B45-099192F89F71}"/>
    <cellStyle name="40% - Accent4 2 2" xfId="67" xr:uid="{10E8556D-BB6A-410B-90E7-AD36D105827C}"/>
    <cellStyle name="40% - Accent4 3" xfId="68" xr:uid="{856FBC6A-829D-4A5B-B34D-38B77C0FF71F}"/>
    <cellStyle name="40% - Accent4 3 2" xfId="69" xr:uid="{31F5F2FF-081C-43AF-BABD-997FB3A5AEF0}"/>
    <cellStyle name="40% - Accent4 3 3" xfId="70" xr:uid="{79182FB7-D62F-498B-B041-53FC1930E23D}"/>
    <cellStyle name="40% - Accent4 4" xfId="71" xr:uid="{A57C314F-03A8-4EEA-BA87-ED4686645DE7}"/>
    <cellStyle name="40% - Accent5 2" xfId="72" xr:uid="{357E4F6E-2F11-4808-9FE3-A0B7BABDFD6C}"/>
    <cellStyle name="40% - Accent5 2 2" xfId="73" xr:uid="{A8803AA6-BA8C-4C56-A0A6-5F976D3CFE78}"/>
    <cellStyle name="40% - Accent5 3" xfId="74" xr:uid="{80617B82-E86B-4E87-85B3-FBFF74FAEA26}"/>
    <cellStyle name="40% - Accent5 3 2" xfId="75" xr:uid="{289CF485-5F59-4DD8-AD2F-19AD58403121}"/>
    <cellStyle name="40% - Accent5 3 3" xfId="76" xr:uid="{542D9312-883C-494C-825E-1096EAA7346C}"/>
    <cellStyle name="40% - Accent5 4" xfId="77" xr:uid="{B301AF49-ADC4-40B1-9011-6557EB806A52}"/>
    <cellStyle name="40% - Accent6 2" xfId="78" xr:uid="{43E0379B-217F-4D08-B890-E7C992F5D0CE}"/>
    <cellStyle name="40% - Accent6 2 2" xfId="79" xr:uid="{8A7FD51C-647E-442D-8760-629D83F1D04A}"/>
    <cellStyle name="40% - Accent6 3" xfId="80" xr:uid="{B2C92B57-9501-40E5-8ECF-FDCF60F37F0B}"/>
    <cellStyle name="40% - Accent6 3 2" xfId="81" xr:uid="{3BD9C0E7-9A17-4E7D-9B2E-59F9109691A8}"/>
    <cellStyle name="40% - Accent6 3 3" xfId="82" xr:uid="{C0AAFC56-63C1-42DD-845C-C3B2E465C84F}"/>
    <cellStyle name="40% - Accent6 4" xfId="83" xr:uid="{93F19E47-4557-445A-9D10-7DB738AD0B68}"/>
    <cellStyle name="60% - Accent1 2" xfId="84" xr:uid="{AE4BF6A2-8D8F-49EE-BD78-5E1D4A404DAA}"/>
    <cellStyle name="60% - Accent1 3" xfId="85" xr:uid="{D16B453E-F33D-4AB4-9B2B-61139EF00BFD}"/>
    <cellStyle name="60% - Accent1 4" xfId="86" xr:uid="{4077F021-AD35-4EB0-9E7B-C071B7E26737}"/>
    <cellStyle name="60% - Accent2 2" xfId="87" xr:uid="{95DD4E26-D3C8-4F86-B826-889E90EFD6E8}"/>
    <cellStyle name="60% - Accent2 3" xfId="88" xr:uid="{97E92487-F9AA-4B27-9102-766E5EB3458F}"/>
    <cellStyle name="60% - Accent2 4" xfId="89" xr:uid="{E332FAF7-08DE-4872-A983-3C3AFA063CB0}"/>
    <cellStyle name="60% - Accent3 2" xfId="90" xr:uid="{B823531A-F4DC-4D6E-974E-C8E9255DE367}"/>
    <cellStyle name="60% - Accent3 3" xfId="91" xr:uid="{7B9859DD-97C0-412C-8A19-EEB6E9EE0252}"/>
    <cellStyle name="60% - Accent3 4" xfId="92" xr:uid="{5086A6B4-64E0-4D30-BA9F-533CA1647D47}"/>
    <cellStyle name="60% - Accent4 2" xfId="93" xr:uid="{D94223CA-598E-4B4B-A6E7-152C4D3CE5B6}"/>
    <cellStyle name="60% - Accent4 3" xfId="94" xr:uid="{0F85C7A2-CAC6-42E1-9EBA-6F9B772EACBC}"/>
    <cellStyle name="60% - Accent4 4" xfId="95" xr:uid="{AD6B5E75-E41E-4683-B629-B4EADCCE8A2D}"/>
    <cellStyle name="60% - Accent5 2" xfId="96" xr:uid="{D605DE0A-F741-4548-9CE5-C92CD2EC5654}"/>
    <cellStyle name="60% - Accent5 3" xfId="97" xr:uid="{AC2D5246-5E48-404A-9905-60D98789CD6F}"/>
    <cellStyle name="60% - Accent5 4" xfId="98" xr:uid="{6647A6C8-EC6B-4DAB-A1C9-3D9F15D3EDF2}"/>
    <cellStyle name="60% - Accent6 2" xfId="99" xr:uid="{BC0FD44C-B9D3-4886-A55A-644DEA7116B5}"/>
    <cellStyle name="60% - Accent6 3" xfId="100" xr:uid="{4A467D59-A559-4204-8F43-241624D2C7DC}"/>
    <cellStyle name="60% - Accent6 4" xfId="101" xr:uid="{D8A85CAA-1563-4DC5-A524-CB630EFF5357}"/>
    <cellStyle name="Accent1 2" xfId="102" xr:uid="{18B8EC33-FF6F-4A58-B62A-D626EEB1E6AA}"/>
    <cellStyle name="Accent1 3" xfId="103" xr:uid="{93D17E98-81A9-4F38-BCD4-E08BE9619966}"/>
    <cellStyle name="Accent1 4" xfId="104" xr:uid="{BBC4142A-A4EB-497B-A05B-2B47ACF29686}"/>
    <cellStyle name="Accent2 2" xfId="105" xr:uid="{A36F4F09-B396-4FA4-8D0D-0311E639309F}"/>
    <cellStyle name="Accent2 3" xfId="106" xr:uid="{28A07905-E040-40A4-8E60-AEFC5D425F42}"/>
    <cellStyle name="Accent2 4" xfId="107" xr:uid="{49541ABF-022A-49BA-B164-A96CECDBE624}"/>
    <cellStyle name="Accent3 2" xfId="108" xr:uid="{27E1F0E9-7573-446C-9F0F-B4A83BF6E393}"/>
    <cellStyle name="Accent3 3" xfId="109" xr:uid="{EF1454AC-CBBE-44FF-B77A-48EDBF0572F1}"/>
    <cellStyle name="Accent3 4" xfId="110" xr:uid="{C4746E48-8838-4139-BA12-A9819E257DC0}"/>
    <cellStyle name="Accent4 2" xfId="111" xr:uid="{8B21C96D-229E-4E80-B070-4ECA8096D65B}"/>
    <cellStyle name="Accent4 3" xfId="112" xr:uid="{36013A68-C61D-4D05-8DDB-E8553F5570A2}"/>
    <cellStyle name="Accent4 4" xfId="113" xr:uid="{9394EB69-14D7-4DF1-9A95-0CAF692D0EF7}"/>
    <cellStyle name="Accent5 2" xfId="114" xr:uid="{0072B3DB-95D7-4F45-8D76-18E4B4BDB27F}"/>
    <cellStyle name="Accent5 3" xfId="115" xr:uid="{014E9ADE-6266-4937-98F6-030C1D223278}"/>
    <cellStyle name="Accent5 4" xfId="116" xr:uid="{740ECA1C-6961-4726-9C3D-AD2A33880B28}"/>
    <cellStyle name="Accent6 2" xfId="117" xr:uid="{7C92EA52-4A5E-482F-A9E4-23E2392D2CDA}"/>
    <cellStyle name="Accent6 3" xfId="118" xr:uid="{A4E38D8F-1796-4D63-8986-69CE800D85CC}"/>
    <cellStyle name="Accent6 4" xfId="119" xr:uid="{F76CB68D-0AC6-4AA9-93EC-7C6961A36AEC}"/>
    <cellStyle name="Bad 2" xfId="120" xr:uid="{4D9794E8-10E0-423E-BB12-F8F4B4AC3AAD}"/>
    <cellStyle name="Bad 3" xfId="121" xr:uid="{CEE8CF68-228B-46AB-AEBB-CDB95DECF029}"/>
    <cellStyle name="Bad 4" xfId="122" xr:uid="{A1325D99-856E-4F52-91CC-FAAC68D78234}"/>
    <cellStyle name="Calculation 2" xfId="123" xr:uid="{4AE7AAD9-1662-4853-A469-BDA40AE049F1}"/>
    <cellStyle name="Calculation 3" xfId="124" xr:uid="{B9510538-4447-4863-91D9-B27CB7350C47}"/>
    <cellStyle name="Calculation 4" xfId="125" xr:uid="{BB1DEBCB-DD16-4412-918F-4B79765481E4}"/>
    <cellStyle name="Check Cell 2" xfId="126" xr:uid="{8DC67C86-E62D-459D-BD88-5726AD882C3E}"/>
    <cellStyle name="Check Cell 3" xfId="127" xr:uid="{DC284C7E-2212-46C1-824C-B56C7745DC1D}"/>
    <cellStyle name="Check Cell 4" xfId="128" xr:uid="{9AD19EAE-42DE-4E47-9212-E78DBD1CAA59}"/>
    <cellStyle name="Comma 10" xfId="129" xr:uid="{D2B36B13-4626-401D-84DE-20C67CBB0353}"/>
    <cellStyle name="Comma 11" xfId="130" xr:uid="{7474F242-A41B-4BA7-85CF-C4F219C82B14}"/>
    <cellStyle name="Comma 12" xfId="131" xr:uid="{8D4F469F-951E-4E90-8340-99D54AAD506A}"/>
    <cellStyle name="Comma 13" xfId="132" xr:uid="{E5E21078-E761-4688-975E-6620494C497B}"/>
    <cellStyle name="Comma 14" xfId="133" xr:uid="{8CE0FCEE-C839-44B7-9049-63758E4A0F92}"/>
    <cellStyle name="Comma 15" xfId="134" xr:uid="{0F7314B1-5533-4778-B124-E01550272691}"/>
    <cellStyle name="Comma 16" xfId="135" xr:uid="{2FB89C3A-EA5F-45C3-BA3E-D3BB14079694}"/>
    <cellStyle name="Comma 17" xfId="572" xr:uid="{98647D9A-0E9E-4DEC-BE8B-BE7F1BAF5F59}"/>
    <cellStyle name="Comma 18" xfId="10" xr:uid="{B970B1C1-654B-46C6-88C3-440F16D6DB3F}"/>
    <cellStyle name="Comma 19" xfId="573" xr:uid="{A363A666-26D7-48AE-80F6-9058C79675BF}"/>
    <cellStyle name="Comma 2" xfId="136" xr:uid="{1679FF30-F589-44C1-B551-973192D26B77}"/>
    <cellStyle name="Comma 2 2" xfId="137" xr:uid="{9552BB0B-09B0-4427-81AE-A6CAD2A0DB30}"/>
    <cellStyle name="Comma 2 2 2" xfId="138" xr:uid="{8647B7CE-3F30-46FC-8592-DB3B359C8289}"/>
    <cellStyle name="Comma 2 2 2 2" xfId="139" xr:uid="{4379EDDE-3931-46FC-83D7-E08FEE8A7617}"/>
    <cellStyle name="Comma 2 2 2 2 2" xfId="140" xr:uid="{D6DE1080-987E-46E7-BFC5-80C2F2344760}"/>
    <cellStyle name="Comma 2 2 2 3" xfId="141" xr:uid="{09EB58A0-5D8D-4A5A-96C0-0E40C1597839}"/>
    <cellStyle name="Comma 2 2 2 3 2" xfId="142" xr:uid="{52A349E5-50C5-4881-A3AC-9AF1F73F3F84}"/>
    <cellStyle name="Comma 2 2 2 4" xfId="143" xr:uid="{C6A59638-9E05-48E4-991C-FECEC392EEB9}"/>
    <cellStyle name="Comma 2 2 3" xfId="144" xr:uid="{17E5921C-C1CA-4DFB-BCE5-43F6AA016691}"/>
    <cellStyle name="Comma 2 2 4" xfId="145" xr:uid="{CDD4F486-917B-443C-9A87-45CE774994DE}"/>
    <cellStyle name="Comma 2 2 5" xfId="146" xr:uid="{C22F0131-7E72-458E-B36D-2DA124EAB136}"/>
    <cellStyle name="Comma 2 2 6" xfId="147" xr:uid="{D551B001-3582-4817-BC1E-A1B20DBBA35F}"/>
    <cellStyle name="Comma 2 3" xfId="148" xr:uid="{3D8ABA1D-1AB7-450E-9E38-0D71FCDF3BBC}"/>
    <cellStyle name="Comma 2 3 2" xfId="149" xr:uid="{21DF876B-836C-401E-9992-6CA99A578B56}"/>
    <cellStyle name="Comma 2 3 2 2" xfId="150" xr:uid="{E07BF1CF-90E0-44B3-BF9B-729C1CA95D72}"/>
    <cellStyle name="Comma 2 3 3" xfId="151" xr:uid="{CB7CB109-331E-4042-B328-77D4B7669A67}"/>
    <cellStyle name="Comma 2 4" xfId="152" xr:uid="{72FA04F7-B936-4511-AB91-B205E07BACB4}"/>
    <cellStyle name="Comma 2 4 2" xfId="153" xr:uid="{FA79DD36-1676-421C-874F-7DB921E70DF0}"/>
    <cellStyle name="Comma 2 4 2 2" xfId="154" xr:uid="{E173D426-67D4-4AA8-80B6-0F142F808061}"/>
    <cellStyle name="Comma 2 4 3" xfId="155" xr:uid="{92F39A56-5E51-4EC5-99B8-3CE1885C731B}"/>
    <cellStyle name="Comma 2 5" xfId="156" xr:uid="{257EE599-0A7F-4FA7-B81B-F4087344D5A0}"/>
    <cellStyle name="Comma 2 6" xfId="157" xr:uid="{CACF900F-8C0D-490B-9E81-2C79C945F763}"/>
    <cellStyle name="Comma 3" xfId="158" xr:uid="{0E30654D-F775-423A-A230-385F49E3D562}"/>
    <cellStyle name="Comma 3 2" xfId="159" xr:uid="{3188C465-B252-4573-BAE0-D33E8BA98484}"/>
    <cellStyle name="Comma 3 2 2" xfId="160" xr:uid="{B18CE443-3652-4FB1-B23E-BC1DD211034A}"/>
    <cellStyle name="Comma 3 3" xfId="161" xr:uid="{B5A3F975-A894-4761-A2D3-16E4697F31D5}"/>
    <cellStyle name="Comma 3 4" xfId="162" xr:uid="{99DB7D90-5F90-47D6-9C3F-1A837DAB686D}"/>
    <cellStyle name="Comma 4" xfId="163" xr:uid="{CCA65296-05C8-4801-AB99-D7F6251B2A82}"/>
    <cellStyle name="Comma 4 2" xfId="164" xr:uid="{F4BE34D7-D62A-4B1F-9793-DE9AB9973EAC}"/>
    <cellStyle name="Comma 4 2 2" xfId="165" xr:uid="{4031AFE3-057A-4D1B-A187-8646B685A947}"/>
    <cellStyle name="Comma 4 3" xfId="166" xr:uid="{8D6F9AA8-5DF8-4720-BF51-E915BB86FA1B}"/>
    <cellStyle name="Comma 5" xfId="167" xr:uid="{657322FF-5279-4969-A321-ADC89CE78734}"/>
    <cellStyle name="Comma 5 2" xfId="168" xr:uid="{D6FD1EB2-13C4-4986-9F51-5A5492285314}"/>
    <cellStyle name="Comma 6" xfId="169" xr:uid="{04352F16-A983-4AEA-83D7-43B7CEEE698C}"/>
    <cellStyle name="Comma 7" xfId="170" xr:uid="{45650C8B-6E81-48C0-8195-E4484FE9BDC0}"/>
    <cellStyle name="Comma 8" xfId="171" xr:uid="{810D014B-2DF7-4425-9FDB-D4725FB6B686}"/>
    <cellStyle name="Comma 9" xfId="172" xr:uid="{3B8EF791-AFA5-42F2-A158-EDC1D9CBCA91}"/>
    <cellStyle name="Comma0" xfId="173" xr:uid="{A1F5808B-7CFF-41A2-AB16-9865F36D3B79}"/>
    <cellStyle name="Currency 2" xfId="174" xr:uid="{F2599347-8741-4CE1-8B3D-93D15989CF99}"/>
    <cellStyle name="Currency 2 2" xfId="175" xr:uid="{8FD14923-66C4-436A-9761-E8D04336E78D}"/>
    <cellStyle name="Currency 2 2 2" xfId="176" xr:uid="{29AC38CB-E321-45F0-9BC4-2FF8A187101B}"/>
    <cellStyle name="Currency 2 2 2 2" xfId="177" xr:uid="{A453B08E-C25B-4D54-939E-EB23212536F1}"/>
    <cellStyle name="Currency 2 2 2 2 2" xfId="178" xr:uid="{A63D1124-AE81-49AE-B62F-A84BEC2C6B0A}"/>
    <cellStyle name="Currency 2 2 2 3" xfId="179" xr:uid="{9987420B-930E-4AF8-A3D7-599A36BB3879}"/>
    <cellStyle name="Currency 2 2 2 3 2" xfId="180" xr:uid="{26238738-46B6-4CDB-AAE1-2B1B735C0EDC}"/>
    <cellStyle name="Currency 2 2 2 4" xfId="181" xr:uid="{E40AF104-25C7-4EE8-9E20-8856CFBE941A}"/>
    <cellStyle name="Currency 2 2 3" xfId="182" xr:uid="{AAC4D349-41D5-4264-8BFD-80415CFC5C32}"/>
    <cellStyle name="Currency 2 2 4" xfId="183" xr:uid="{7DEE688E-F96D-47FB-8734-22026021F86D}"/>
    <cellStyle name="Currency 2 3" xfId="184" xr:uid="{2BF42317-53F3-4191-B12A-C5468AC391B1}"/>
    <cellStyle name="Currency 2 3 2" xfId="185" xr:uid="{EC3DC6E8-07E5-4022-A87E-E3F015655767}"/>
    <cellStyle name="Currency 2 3 2 2" xfId="186" xr:uid="{B94792B0-8FF1-47E3-80A3-D17C45001DBA}"/>
    <cellStyle name="Currency 2 3 3" xfId="187" xr:uid="{074863E6-BA78-4C6E-8C8B-1215F094EDE4}"/>
    <cellStyle name="Currency 2 4" xfId="188" xr:uid="{46A9C220-532D-4A72-91B8-C6FCB1679F2A}"/>
    <cellStyle name="Currency 2 4 2" xfId="189" xr:uid="{6C359F03-77A6-4E6A-96FA-92897492B58B}"/>
    <cellStyle name="Currency 2 4 2 2" xfId="190" xr:uid="{441A380E-C481-416A-B5A9-249A4790F6C7}"/>
    <cellStyle name="Currency 2 4 3" xfId="191" xr:uid="{9C8EE0ED-27DD-49B9-A142-3D38DFD1BC3A}"/>
    <cellStyle name="Currency 2 5" xfId="192" xr:uid="{3F8521AA-009F-493D-9C20-3E1B496FAA04}"/>
    <cellStyle name="Currency 3" xfId="193" xr:uid="{8881D100-D48B-4B6F-9744-05753C61E181}"/>
    <cellStyle name="Currency 4" xfId="194" xr:uid="{611CBC85-72CE-4108-9E57-3CAC67EC0DD7}"/>
    <cellStyle name="Currency 5" xfId="195" xr:uid="{17A208DD-47B9-4FE2-B5BB-6E76D3669104}"/>
    <cellStyle name="Currency 5 2" xfId="196" xr:uid="{1CB02F3C-C4CB-4D30-95F3-DB550026A6CF}"/>
    <cellStyle name="Currency 6" xfId="197" xr:uid="{9AE45146-49D8-46AC-B852-1E6537710F15}"/>
    <cellStyle name="Currency 7" xfId="5" xr:uid="{B306697D-06A0-42DA-90D8-C2796525963D}"/>
    <cellStyle name="Currency 8" xfId="574" xr:uid="{3523B04A-69FC-4CBA-9C60-DADF255102FB}"/>
    <cellStyle name="Currency0" xfId="198" xr:uid="{BCCF3956-101F-426E-8EF3-0CD63AF68B1B}"/>
    <cellStyle name="Date" xfId="199" xr:uid="{A1730EFE-EB59-4BC4-9E7D-6BAF7A9AF4F3}"/>
    <cellStyle name="Explanatory Text 2" xfId="200" xr:uid="{B811AAC8-F3EF-40C5-95C0-CC340A9ED693}"/>
    <cellStyle name="Explanatory Text 3" xfId="201" xr:uid="{CFD220DB-4797-4224-B93C-E84BA104FF5A}"/>
    <cellStyle name="Explanatory Text 4" xfId="202" xr:uid="{D1CA6F39-814B-44ED-A1AA-6884DE37D493}"/>
    <cellStyle name="Fixed" xfId="203" xr:uid="{179DC5F9-B13E-4248-B007-A2C1EC4C680D}"/>
    <cellStyle name="Good 2" xfId="204" xr:uid="{ECBF5DD9-BC26-4C23-8132-322B75A719D6}"/>
    <cellStyle name="Good 3" xfId="205" xr:uid="{40DD4D7B-8D7A-4712-AFBF-821022A67276}"/>
    <cellStyle name="Good 4" xfId="206" xr:uid="{8DB40144-5DAD-46DC-853E-C007403D6762}"/>
    <cellStyle name="Heading 1 2" xfId="207" xr:uid="{38A90DE9-69C0-4E2F-B766-E3B7E1D33A95}"/>
    <cellStyle name="Heading 1 3" xfId="208" xr:uid="{8B8ED8A0-FD8D-422F-9FE9-7751012F418A}"/>
    <cellStyle name="Heading 2 2" xfId="209" xr:uid="{B429A209-BA71-43B4-986A-F2BE30B523B6}"/>
    <cellStyle name="Heading 2 3" xfId="210" xr:uid="{DC5B81EA-8929-4E83-9B8F-B67ED7A3824F}"/>
    <cellStyle name="Heading 3 2" xfId="211" xr:uid="{806F9EF8-1D36-40F4-BDDA-5F8E91D013C5}"/>
    <cellStyle name="Heading 3 3" xfId="212" xr:uid="{88A8F96D-9F83-4639-A372-2B78F29B5C14}"/>
    <cellStyle name="Heading 4 2" xfId="213" xr:uid="{95591D2E-689E-48C2-ACF7-0772C984FF53}"/>
    <cellStyle name="Heading 4 3" xfId="214" xr:uid="{C9D071F4-8B27-4143-AD09-B7D9D0C58B25}"/>
    <cellStyle name="Heading1" xfId="215" xr:uid="{24416E1B-87FF-40FE-A754-0EF00FA83434}"/>
    <cellStyle name="Heading2" xfId="216" xr:uid="{5F302435-04D1-4E6F-A85D-E6400EC4E5FF}"/>
    <cellStyle name="Hyperlink 2" xfId="217" xr:uid="{CC670E15-15D9-465B-A056-FB53D7FEDC4D}"/>
    <cellStyle name="Input 2" xfId="218" xr:uid="{33460CE8-C583-4788-9290-E1E823621780}"/>
    <cellStyle name="Input 3" xfId="219" xr:uid="{2F798762-7384-4A33-AAD9-2E024E8C6A19}"/>
    <cellStyle name="Input 4" xfId="220" xr:uid="{35F68E95-EA31-49B8-98C7-D87312D84CF7}"/>
    <cellStyle name="Linked Cell 2" xfId="221" xr:uid="{8B80546E-2D9B-48DF-9C87-4A8888FEAE48}"/>
    <cellStyle name="Linked Cell 3" xfId="222" xr:uid="{1E568824-9E19-477A-BFE5-B66874CDA584}"/>
    <cellStyle name="Linked Cell 4" xfId="223" xr:uid="{D73EB1C6-61B1-412F-844A-D141D309DDB4}"/>
    <cellStyle name="Map Data Values" xfId="224" xr:uid="{2C2E99C3-E15B-44E1-A2B2-372CB44A8347}"/>
    <cellStyle name="Map Data Values 2" xfId="225" xr:uid="{AB631C26-BCE0-4FA6-B1FD-37762765D9C5}"/>
    <cellStyle name="Map Distance" xfId="226" xr:uid="{F54A21E6-83AC-4159-8338-7180081543A2}"/>
    <cellStyle name="Map Distance 2" xfId="227" xr:uid="{379CF1CD-3B94-48F0-BFED-F0735BF17888}"/>
    <cellStyle name="Map Labels" xfId="228" xr:uid="{DD3A4698-4D74-48B3-A53A-AB70C21B3ED3}"/>
    <cellStyle name="Map Legend" xfId="229" xr:uid="{91C0E331-DD12-4CB2-A873-F13BBD6B881F}"/>
    <cellStyle name="Map Legend 2" xfId="230" xr:uid="{6E684473-1892-47B2-ABBE-945F7F28036C}"/>
    <cellStyle name="Map Object Names" xfId="231" xr:uid="{0D3EE440-26A9-4FE6-A6FF-6E4197797DB3}"/>
    <cellStyle name="Map Object Names 2" xfId="232" xr:uid="{66A49739-B5A1-4A5D-B7DD-04E86B177B90}"/>
    <cellStyle name="Map Title" xfId="233" xr:uid="{66FB1140-13E5-41DF-9B82-1DA69105FA43}"/>
    <cellStyle name="Map Title 2" xfId="234" xr:uid="{B2A7D8A1-8CA1-48A8-A04B-B97556F7A640}"/>
    <cellStyle name="Neutral 2" xfId="235" xr:uid="{8F20A9AD-1BB1-413D-B363-BB2A837B00A3}"/>
    <cellStyle name="Neutral 3" xfId="236" xr:uid="{3000D228-D1EE-4886-9DD5-FA94D8B7FC35}"/>
    <cellStyle name="Neutral 4" xfId="237" xr:uid="{39E2022D-816A-43B4-8F93-A69CB774C26D}"/>
    <cellStyle name="Normal" xfId="0" builtinId="0"/>
    <cellStyle name="Normal 10" xfId="238" xr:uid="{53A51102-8F46-406F-9FBD-B0A7A27E5228}"/>
    <cellStyle name="Normal 10 2" xfId="239" xr:uid="{DD8B5EAD-5072-4725-90E4-97B27799A0B0}"/>
    <cellStyle name="Normal 10 3" xfId="240" xr:uid="{8E11725D-913C-4F07-B5D7-CFC94D58333E}"/>
    <cellStyle name="Normal 10 3 2" xfId="241" xr:uid="{1336BFEE-C8C4-490D-8919-B445C3D1B124}"/>
    <cellStyle name="Normal 10 4" xfId="242" xr:uid="{862528A7-41B0-4BB1-877B-D923015DFD37}"/>
    <cellStyle name="Normal 10 5" xfId="243" xr:uid="{B81A1F67-5D24-4C8C-98F1-5330DA66F0CA}"/>
    <cellStyle name="Normal 11" xfId="244" xr:uid="{47A818F4-286C-4116-B455-1C1A43AFF13F}"/>
    <cellStyle name="Normal 11 2" xfId="245" xr:uid="{EF8B9C2F-E874-4D28-85C8-3298F576FA42}"/>
    <cellStyle name="Normal 11 3" xfId="246" xr:uid="{F62A8017-AB10-4393-BA63-214D1A4C4132}"/>
    <cellStyle name="Normal 11 4" xfId="247" xr:uid="{9352EC71-4C06-4CE6-944A-B36B245AA81F}"/>
    <cellStyle name="Normal 12" xfId="248" xr:uid="{D13F81B2-5C8D-4B92-9AD1-BAD710060896}"/>
    <cellStyle name="Normal 12 2" xfId="249" xr:uid="{72F9F1B3-6C73-4604-A52B-D9E3305697A3}"/>
    <cellStyle name="Normal 12 3" xfId="250" xr:uid="{9675BCAF-A3E5-40F7-A6E0-149756CF478E}"/>
    <cellStyle name="Normal 12 4" xfId="251" xr:uid="{6DE52070-9204-40F3-85BD-BD4C8EF9D37D}"/>
    <cellStyle name="Normal 13" xfId="252" xr:uid="{61B54AE8-7F62-4018-BBA3-201A37942A31}"/>
    <cellStyle name="Normal 13 2" xfId="253" xr:uid="{D2ED5604-1D12-4917-88FF-B03E3DD5B0DA}"/>
    <cellStyle name="Normal 13 3" xfId="254" xr:uid="{B613A0C4-0E6C-4E8D-ADF6-61C631C58DE2}"/>
    <cellStyle name="Normal 13 4" xfId="255" xr:uid="{31989061-AEFD-4A05-BF8E-8EDD275D3D8C}"/>
    <cellStyle name="Normal 14" xfId="256" xr:uid="{8B6F5F22-C54C-410C-A467-6C54057FFE35}"/>
    <cellStyle name="Normal 14 2" xfId="257" xr:uid="{281439DF-A5F2-41A6-B990-4B4BC3429CE7}"/>
    <cellStyle name="Normal 14 3" xfId="258" xr:uid="{83E17559-4EC3-48C4-8226-AF8BC5F12B24}"/>
    <cellStyle name="Normal 14 4" xfId="259" xr:uid="{C106436C-0FEF-4439-85DB-C39F567F74A5}"/>
    <cellStyle name="Normal 15" xfId="260" xr:uid="{BD913335-65ED-4187-BBD3-60463514F578}"/>
    <cellStyle name="Normal 15 2" xfId="261" xr:uid="{B1ABBBC3-6C5D-4A0A-B3C0-A04CB4097A19}"/>
    <cellStyle name="Normal 15 2 2" xfId="262" xr:uid="{B8718967-0BEC-4E5A-A7C7-8C6311D91DA4}"/>
    <cellStyle name="Normal 15 2 3" xfId="263" xr:uid="{03C9EE6F-6F18-4806-8F94-1E4285EB1AEC}"/>
    <cellStyle name="Normal 15 3" xfId="264" xr:uid="{EC37F2D5-99F3-4AC4-A126-7CD92E6FC2A3}"/>
    <cellStyle name="Normal 15 3 2" xfId="265" xr:uid="{869BF7D5-31EA-452A-8986-42E09D7417BE}"/>
    <cellStyle name="Normal 15 4" xfId="266" xr:uid="{B731C903-1F21-40E5-B4DD-356AEC5F919F}"/>
    <cellStyle name="Normal 15 5" xfId="267" xr:uid="{E139B849-458B-4037-B2D7-B39168A06D90}"/>
    <cellStyle name="Normal 16" xfId="268" xr:uid="{18C7F626-42F6-45B3-BE53-F2FF6F9DC861}"/>
    <cellStyle name="Normal 16 2" xfId="269" xr:uid="{BD71A9AF-7084-45F9-A838-528267E5A3CD}"/>
    <cellStyle name="Normal 16 3" xfId="270" xr:uid="{E2E450F2-184D-4D37-AD5A-FB2C6336E122}"/>
    <cellStyle name="Normal 16 4" xfId="271" xr:uid="{2855CC39-8B99-465E-BE97-BBAD552F183A}"/>
    <cellStyle name="Normal 17" xfId="272" xr:uid="{70CFE8F2-0B93-4431-ACCA-B11A9B9AB64E}"/>
    <cellStyle name="Normal 17 2" xfId="273" xr:uid="{1BDFA154-913B-4638-9CA5-551568D75167}"/>
    <cellStyle name="Normal 17 3" xfId="274" xr:uid="{7C28F605-ED01-413E-AD72-2012EC49A4F8}"/>
    <cellStyle name="Normal 17 4" xfId="275" xr:uid="{EF8A76DB-300C-499D-A94B-1AD9C086A2A7}"/>
    <cellStyle name="Normal 18" xfId="276" xr:uid="{9EED4F50-273D-4AE7-961A-F60105BD2D66}"/>
    <cellStyle name="Normal 18 2" xfId="277" xr:uid="{2609B96C-E8C6-4134-9A6A-BDE54B88B200}"/>
    <cellStyle name="Normal 18 3" xfId="278" xr:uid="{C50E0F89-B55B-45EA-A822-BEBE22EA4820}"/>
    <cellStyle name="Normal 18 3 2" xfId="279" xr:uid="{5B9D75FC-7535-4E3C-ACAB-F253C75414AB}"/>
    <cellStyle name="Normal 18 4" xfId="280" xr:uid="{BD5B3EDC-DBBD-4FD3-AD33-AEFC44A44DED}"/>
    <cellStyle name="Normal 18 5" xfId="281" xr:uid="{C2BB781E-0228-47C0-A8AE-D42F347A0C73}"/>
    <cellStyle name="Normal 19" xfId="282" xr:uid="{FEE9553C-C86B-4CC7-8EA0-D379DA2FFE9C}"/>
    <cellStyle name="Normal 19 2" xfId="283" xr:uid="{55F6A0DF-1B5E-449C-865A-CF516A8840E7}"/>
    <cellStyle name="Normal 19 3" xfId="284" xr:uid="{38A612B9-6A48-4B91-A969-83D8CD0BC3B2}"/>
    <cellStyle name="Normal 19 4" xfId="285" xr:uid="{E6C7B26A-9551-4EDF-89C8-9F13764D5F88}"/>
    <cellStyle name="Normal 2" xfId="4" xr:uid="{74F18200-5C01-4F23-9054-719346A5E679}"/>
    <cellStyle name="Normal 2 10" xfId="287" xr:uid="{F7F5E815-8946-4A5D-964D-6F3275D25F6D}"/>
    <cellStyle name="Normal 2 11" xfId="288" xr:uid="{4ADFF9AF-DB72-4F19-A93E-71CE30500303}"/>
    <cellStyle name="Normal 2 12" xfId="289" xr:uid="{8ABF669B-EAB8-4FFA-9DEE-BA444B106FD8}"/>
    <cellStyle name="Normal 2 13" xfId="290" xr:uid="{472F6649-DDDA-41FD-B6EA-03CA41BE54DA}"/>
    <cellStyle name="Normal 2 14" xfId="291" xr:uid="{AD6B2EB9-3CE0-4A5F-922C-5A92E3CF80E1}"/>
    <cellStyle name="Normal 2 15" xfId="292" xr:uid="{A70690B0-2CDA-4226-A556-F062DFE798C3}"/>
    <cellStyle name="Normal 2 16" xfId="293" xr:uid="{2F8397AA-4DA8-4C2A-B84C-6D4186C457FE}"/>
    <cellStyle name="Normal 2 17" xfId="294" xr:uid="{1FADECBC-68F1-4A71-897C-1D0A0923E442}"/>
    <cellStyle name="Normal 2 18" xfId="295" xr:uid="{A4EC3EAA-0845-4EDD-B87D-74A26FBAA755}"/>
    <cellStyle name="Normal 2 19" xfId="296" xr:uid="{CA5A686C-050D-4D05-B7CA-1593E488F4E0}"/>
    <cellStyle name="Normal 2 2" xfId="297" xr:uid="{E11F8ECC-4D89-43AC-BE83-38BC72587E59}"/>
    <cellStyle name="Normal 2 2 2" xfId="298" xr:uid="{7F1E3AAB-3017-4C30-919B-BE957DC1FB94}"/>
    <cellStyle name="Normal 2 2 2 2" xfId="299" xr:uid="{409C93BB-5B5D-49A6-9380-00BE5CA06A3A}"/>
    <cellStyle name="Normal 2 2 2 2 2" xfId="300" xr:uid="{D9249EEA-A302-46C9-A813-092703472835}"/>
    <cellStyle name="Normal 2 2 2 3" xfId="301" xr:uid="{FE7FE178-F115-4FFF-B388-2A3866BA84D2}"/>
    <cellStyle name="Normal 2 2 2 3 2" xfId="302" xr:uid="{3655EA79-6926-4D37-8B1A-5EF39B18AB7C}"/>
    <cellStyle name="Normal 2 2 2 4" xfId="303" xr:uid="{057767D4-0E34-4A25-8F24-FFC58BF6668D}"/>
    <cellStyle name="Normal 2 2 3" xfId="304" xr:uid="{485E9D16-BA1C-43CC-B7C6-B3EF5BD1A10D}"/>
    <cellStyle name="Normal 2 2 3 2" xfId="305" xr:uid="{A83EFFC1-3472-4D6D-8286-AF8E44C681C5}"/>
    <cellStyle name="Normal 2 2 4" xfId="306" xr:uid="{70A95F74-5F0A-484C-B484-0AA6D12211BF}"/>
    <cellStyle name="Normal 2 2 4 2" xfId="307" xr:uid="{0CA437C6-DEBC-47BC-8E17-AFD57A077652}"/>
    <cellStyle name="Normal 2 2 5" xfId="308" xr:uid="{79450720-3A36-4057-9DAC-8224A56DFB73}"/>
    <cellStyle name="Normal 2 20" xfId="309" xr:uid="{FBA19EBB-9E3C-4D6C-AF73-0B47D91FA252}"/>
    <cellStyle name="Normal 2 21" xfId="310" xr:uid="{F6CBC92C-BC1C-4F51-A32A-ECDF2843BAAB}"/>
    <cellStyle name="Normal 2 22" xfId="311" xr:uid="{E0CA0435-6BB7-470F-830D-FD065B071297}"/>
    <cellStyle name="Normal 2 23" xfId="312" xr:uid="{2BC5E503-A38C-4916-9EEE-BD0EF39D7667}"/>
    <cellStyle name="Normal 2 23 2" xfId="313" xr:uid="{5FE87B52-6940-4627-BEF5-6CEBD65A633E}"/>
    <cellStyle name="Normal 2 24" xfId="314" xr:uid="{894B5CB6-62DC-4D74-86B7-616FFC90D78A}"/>
    <cellStyle name="Normal 2 25" xfId="286" xr:uid="{84FA5F84-A314-4355-8E27-7EAE1AE134FB}"/>
    <cellStyle name="Normal 2 3" xfId="315" xr:uid="{AED28343-0037-431A-B05F-47804AB2F806}"/>
    <cellStyle name="Normal 2 3 2" xfId="316" xr:uid="{5CB3CC2C-C469-4C09-91A0-B3067FC825E7}"/>
    <cellStyle name="Normal 2 3 2 2" xfId="317" xr:uid="{BD83A3D5-8648-4D53-9A4C-B99A3A809173}"/>
    <cellStyle name="Normal 2 3 3" xfId="318" xr:uid="{41371C1D-FCE2-4081-8864-E538774C1A45}"/>
    <cellStyle name="Normal 2 4" xfId="319" xr:uid="{3D1D13FE-9F06-469D-AFF6-470BD4AC5930}"/>
    <cellStyle name="Normal 2 4 2" xfId="320" xr:uid="{29D5935A-FE70-4FE5-BE75-4344C644DF53}"/>
    <cellStyle name="Normal 2 4 2 2" xfId="321" xr:uid="{9B3B0B54-408A-4499-A2C4-25BFE4995B50}"/>
    <cellStyle name="Normal 2 4 3" xfId="322" xr:uid="{28F2FE72-94F3-4A18-AB7D-6C4C6175C3B0}"/>
    <cellStyle name="Normal 2 5" xfId="323" xr:uid="{CFDE02A1-F00A-42BB-8709-C8122CD3F5EE}"/>
    <cellStyle name="Normal 2 5 2" xfId="324" xr:uid="{D61175D0-0677-46F6-9086-0004DE726056}"/>
    <cellStyle name="Normal 2 5 2 2" xfId="325" xr:uid="{6FE2ED9D-0B65-4A68-8703-7F8C14CA0204}"/>
    <cellStyle name="Normal 2 6" xfId="326" xr:uid="{FB0EC561-4271-41DF-B0D4-C38F985C7B60}"/>
    <cellStyle name="Normal 2 7" xfId="327" xr:uid="{9C23E635-9779-420C-BA08-D6B69670399F}"/>
    <cellStyle name="Normal 2 8" xfId="328" xr:uid="{3EEF62A3-1E92-421D-9654-8D5E03E54E37}"/>
    <cellStyle name="Normal 2 9" xfId="329" xr:uid="{BFE3D0AD-F244-4F74-BD98-C2F3E33798B7}"/>
    <cellStyle name="Normal 20" xfId="330" xr:uid="{34C5C5C3-C9CE-4E45-82A3-C95CC1520F16}"/>
    <cellStyle name="Normal 20 2" xfId="331" xr:uid="{79179F34-CF9B-4C2D-90DF-04236F0FA399}"/>
    <cellStyle name="Normal 20 3" xfId="332" xr:uid="{A1230F0F-700C-49CD-86B5-EE3183AE500A}"/>
    <cellStyle name="Normal 20 4" xfId="333" xr:uid="{C6495217-8460-4979-938F-76D11BB9FACD}"/>
    <cellStyle name="Normal 21" xfId="334" xr:uid="{84B953EC-79F6-4087-A200-B3A3978E374D}"/>
    <cellStyle name="Normal 21 2" xfId="335" xr:uid="{9EFD9151-369F-46A3-9C90-523D9A13376F}"/>
    <cellStyle name="Normal 21 3" xfId="336" xr:uid="{67DA3E78-B781-4FE5-8F97-A94281DDC114}"/>
    <cellStyle name="Normal 21 4" xfId="337" xr:uid="{4B98425C-AF73-409F-BC1F-1A1BB9D875BF}"/>
    <cellStyle name="Normal 22" xfId="338" xr:uid="{FF4DA0A8-3550-46DE-A688-FD385BEDC717}"/>
    <cellStyle name="Normal 22 2" xfId="339" xr:uid="{FF120B94-98B1-4C15-AE43-B3210E953606}"/>
    <cellStyle name="Normal 22 3" xfId="340" xr:uid="{C49B0766-BD70-40FD-90B5-E3C03A93AABB}"/>
    <cellStyle name="Normal 22 4" xfId="341" xr:uid="{A44D7B59-F1BA-4D6D-8933-1991132098B9}"/>
    <cellStyle name="Normal 23" xfId="342" xr:uid="{F1BB8B4F-228A-4090-B63A-A6685D3B21E4}"/>
    <cellStyle name="Normal 23 2" xfId="343" xr:uid="{51B2530E-18C0-4D47-934B-820A58AE4A9F}"/>
    <cellStyle name="Normal 23 2 2" xfId="344" xr:uid="{0FCD260B-D1C9-481C-B443-D494052F0BD4}"/>
    <cellStyle name="Normal 23 3" xfId="345" xr:uid="{77A57747-B833-42D7-9983-080DCBD39E4F}"/>
    <cellStyle name="Normal 23 4" xfId="346" xr:uid="{8202E360-8584-4587-AE3F-C19A951BB9E6}"/>
    <cellStyle name="Normal 23 5" xfId="347" xr:uid="{A267EAA5-D772-4C02-A494-2BF5B156D21F}"/>
    <cellStyle name="Normal 24" xfId="348" xr:uid="{7DD97E8E-4824-4172-94C6-654B626D03F8}"/>
    <cellStyle name="Normal 24 2" xfId="349" xr:uid="{7B491210-48C8-41CF-8681-8164B02F1DB3}"/>
    <cellStyle name="Normal 24 2 2" xfId="350" xr:uid="{37359BBA-FB43-4D9B-8F04-9979C3E1DE21}"/>
    <cellStyle name="Normal 24 3" xfId="351" xr:uid="{6968DCD7-C53B-41AF-BE4F-F30D070C0F81}"/>
    <cellStyle name="Normal 25" xfId="352" xr:uid="{7042EB43-A0CE-4BEB-B371-D480A11CAC37}"/>
    <cellStyle name="Normal 25 2" xfId="353" xr:uid="{41F79E00-D75C-4277-AA8D-840795E0BC9D}"/>
    <cellStyle name="Normal 26" xfId="354" xr:uid="{C60AEA8D-988B-4BE3-95D5-753D6DC570AA}"/>
    <cellStyle name="Normal 26 2" xfId="355" xr:uid="{DEFC0E6E-3C05-4ED8-908A-9DFD7D9A1D45}"/>
    <cellStyle name="Normal 26 3" xfId="356" xr:uid="{A15C8D8D-A281-4061-8110-473D778AD9F4}"/>
    <cellStyle name="Normal 26 3 2" xfId="357" xr:uid="{B0FE30BD-8B72-47A1-ABDF-C86D1550831E}"/>
    <cellStyle name="Normal 27" xfId="358" xr:uid="{BB7F4886-044D-4206-B3C3-B330A4360557}"/>
    <cellStyle name="Normal 27 2" xfId="359" xr:uid="{DB5A1A70-1370-43C2-BBFD-BBE9AF3080D1}"/>
    <cellStyle name="Normal 27 3" xfId="360" xr:uid="{14BFB63C-92FB-41C4-B429-BEF4AA1499DA}"/>
    <cellStyle name="Normal 27 3 2" xfId="361" xr:uid="{18D79AB2-8461-48CC-BDC8-571463F44C36}"/>
    <cellStyle name="Normal 28" xfId="362" xr:uid="{3972CD80-18A0-44E1-B93F-8B33B9F2306B}"/>
    <cellStyle name="Normal 28 2" xfId="363" xr:uid="{5AED57E3-13FA-46D7-941F-F4180E829419}"/>
    <cellStyle name="Normal 28 3" xfId="364" xr:uid="{26A31912-D700-4574-9F09-12AC95BE3D08}"/>
    <cellStyle name="Normal 28 3 2" xfId="365" xr:uid="{6A3427E7-0AC2-4389-B929-431E5051DA20}"/>
    <cellStyle name="Normal 29" xfId="366" xr:uid="{3E6078C2-6F17-4D31-AEE3-A4E58F11435F}"/>
    <cellStyle name="Normal 29 2" xfId="367" xr:uid="{B822F832-90FF-4804-BE37-CF2DE643A077}"/>
    <cellStyle name="Normal 3" xfId="6" xr:uid="{0198CC69-BEB7-4C5E-86CC-0787CC54CFCC}"/>
    <cellStyle name="Normal 3 10" xfId="369" xr:uid="{FEF9AC5A-C564-4676-94F9-626FB2A7E79D}"/>
    <cellStyle name="Normal 3 11" xfId="370" xr:uid="{4B2C8047-9777-46F2-9F95-71FD1B45D343}"/>
    <cellStyle name="Normal 3 12" xfId="371" xr:uid="{C083E4BA-FF9C-4126-8E62-332BF9779344}"/>
    <cellStyle name="Normal 3 13" xfId="372" xr:uid="{91E23DA2-FD3E-44FF-8173-1061189F0AB6}"/>
    <cellStyle name="Normal 3 14" xfId="373" xr:uid="{FDEBEE07-0DC1-42F8-BB2D-5F8753E3DA57}"/>
    <cellStyle name="Normal 3 15" xfId="374" xr:uid="{096D97F3-EC6F-413F-8EC0-3F7BA8594E6A}"/>
    <cellStyle name="Normal 3 16" xfId="375" xr:uid="{7B894A0B-3470-40D9-9C1F-E12C9DE001B9}"/>
    <cellStyle name="Normal 3 17" xfId="376" xr:uid="{A9865A22-ABCF-4571-94CF-F4ABBE1BC994}"/>
    <cellStyle name="Normal 3 18" xfId="377" xr:uid="{13504A06-570E-4DBE-A81E-623B9DEC5628}"/>
    <cellStyle name="Normal 3 19" xfId="378" xr:uid="{9F515691-DE55-465E-B375-144E9BBCA2FD}"/>
    <cellStyle name="Normal 3 2" xfId="379" xr:uid="{C87DEF99-C5AC-43B0-B59D-8E63E13BA030}"/>
    <cellStyle name="Normal 3 2 2" xfId="380" xr:uid="{35E94495-A2BC-4E5E-8E54-B8BB85A8AFB9}"/>
    <cellStyle name="Normal 3 2 2 2" xfId="381" xr:uid="{1341F26E-E16F-4F8B-8DEA-29E68B510D69}"/>
    <cellStyle name="Normal 3 2 2 3" xfId="382" xr:uid="{4FB120F4-822B-46DF-BD21-323444022E74}"/>
    <cellStyle name="Normal 3 2 3" xfId="383" xr:uid="{60BA2195-2FD7-428C-85EB-9BD5520E398E}"/>
    <cellStyle name="Normal 3 2 4" xfId="384" xr:uid="{29091C63-2A31-47CF-8B54-8A1CD9BB7089}"/>
    <cellStyle name="Normal 3 2 5" xfId="385" xr:uid="{C0761EF3-8149-4252-A607-0C0B6EAF385A}"/>
    <cellStyle name="Normal 3 2 6" xfId="386" xr:uid="{77153FA1-A78C-40ED-A42B-74CBAA555D5A}"/>
    <cellStyle name="Normal 3 20" xfId="387" xr:uid="{DD9B069F-FF09-4DB3-80EC-F35E14D08D19}"/>
    <cellStyle name="Normal 3 21" xfId="388" xr:uid="{23EA52BF-78D9-444D-A7EE-536E0A4A84B1}"/>
    <cellStyle name="Normal 3 22" xfId="368" xr:uid="{770C83A3-6927-4E3C-B460-804D9E258D97}"/>
    <cellStyle name="Normal 3 3" xfId="389" xr:uid="{090CE4A7-A334-4167-AFB9-D48B0DFA8089}"/>
    <cellStyle name="Normal 3 3 2" xfId="390" xr:uid="{3C4F20F1-EA7C-42D3-8AB2-D059A9FA0E13}"/>
    <cellStyle name="Normal 3 3 2 2" xfId="391" xr:uid="{988B2CFF-4B1B-4056-83DD-EDAE04B71B77}"/>
    <cellStyle name="Normal 3 3 3" xfId="392" xr:uid="{0A5F16A7-A218-4C94-88FF-B8F5341236F3}"/>
    <cellStyle name="Normal 3 3 4" xfId="393" xr:uid="{83D9EF99-32AC-4EC7-AA7E-D04A5835DCA8}"/>
    <cellStyle name="Normal 3 4" xfId="394" xr:uid="{18B24C2F-9AC2-4933-9ACB-F18D0ECA7E0B}"/>
    <cellStyle name="Normal 3 4 2" xfId="395" xr:uid="{0A8AFA13-4F10-4017-A432-D948C82D3D64}"/>
    <cellStyle name="Normal 3 5" xfId="396" xr:uid="{AD4861C7-1688-4FEB-A4D9-FC096B89B122}"/>
    <cellStyle name="Normal 3 5 2" xfId="397" xr:uid="{2B9350BE-350B-4C76-A714-F1129EF87287}"/>
    <cellStyle name="Normal 3 6" xfId="398" xr:uid="{3CEDDACF-E0EA-4B5E-A7C3-6E56B1787BAE}"/>
    <cellStyle name="Normal 3 7" xfId="399" xr:uid="{5038348D-27B9-45C0-82E3-153CEB67A560}"/>
    <cellStyle name="Normal 3 8" xfId="400" xr:uid="{9B9634AF-4263-4E24-BA43-C72FFE640670}"/>
    <cellStyle name="Normal 3 9" xfId="401" xr:uid="{1812DCCD-4C3B-4EC7-BC10-750B59B63F0B}"/>
    <cellStyle name="Normal 30" xfId="402" xr:uid="{EADC4C19-05AA-4325-800E-EA00F9C6A6FD}"/>
    <cellStyle name="Normal 30 2" xfId="403" xr:uid="{5AEBD543-7667-4657-B732-0E0EA9F59645}"/>
    <cellStyle name="Normal 31" xfId="404" xr:uid="{8795BD5A-E41C-4105-8DD7-EA1F94842275}"/>
    <cellStyle name="Normal 31 2" xfId="405" xr:uid="{2824BA4A-3AE4-4946-9266-6EBE7453E84E}"/>
    <cellStyle name="Normal 32" xfId="406" xr:uid="{6AAA98B9-1E6E-4076-A752-985CA3F6A754}"/>
    <cellStyle name="Normal 32 2" xfId="407" xr:uid="{75247F50-BA85-411B-A761-781878C8E4BD}"/>
    <cellStyle name="Normal 33" xfId="408" xr:uid="{DED0021A-0E5C-455C-B683-B0E2D53CBBB4}"/>
    <cellStyle name="Normal 33 2" xfId="409" xr:uid="{49B17E99-5717-4535-B555-AF19E273C4A1}"/>
    <cellStyle name="Normal 34" xfId="410" xr:uid="{ED1AEF5C-96FB-4B65-8C7C-2464E4DC085F}"/>
    <cellStyle name="Normal 34 2" xfId="411" xr:uid="{2C5674EE-613F-4A05-B65B-C79B251FD102}"/>
    <cellStyle name="Normal 35" xfId="412" xr:uid="{3E33C734-9C11-4689-ABDC-EC3DD78ED5F9}"/>
    <cellStyle name="Normal 35 2" xfId="413" xr:uid="{6748B7B1-9475-4385-AB73-34AE55C1AA02}"/>
    <cellStyle name="Normal 36" xfId="414" xr:uid="{5CBF0E5A-115B-4F96-BDDB-331C1516C1A0}"/>
    <cellStyle name="Normal 36 2" xfId="415" xr:uid="{6CB756D8-F132-4112-B32A-9B27742639AB}"/>
    <cellStyle name="Normal 37" xfId="416" xr:uid="{BFB933F8-4E45-44D5-8FD7-C8361A5A788D}"/>
    <cellStyle name="Normal 37 2" xfId="417" xr:uid="{F8267A7E-A4A5-4704-A14D-A17C3934E395}"/>
    <cellStyle name="Normal 38" xfId="418" xr:uid="{E3C64041-4501-4F30-9AB4-7E211565432E}"/>
    <cellStyle name="Normal 38 2" xfId="419" xr:uid="{0FDDD13B-8A48-45E8-B548-F2E4803C8FF9}"/>
    <cellStyle name="Normal 39" xfId="420" xr:uid="{F1FAE368-5703-4F80-83F9-348A43ED9385}"/>
    <cellStyle name="Normal 4" xfId="7" xr:uid="{0AD28A8B-CCA9-44EE-9F13-AB6A019CE9B1}"/>
    <cellStyle name="Normal 4 2" xfId="422" xr:uid="{D9353720-67D4-41F6-A72C-D183ACDBC799}"/>
    <cellStyle name="Normal 4 2 2" xfId="423" xr:uid="{6B749ECD-4594-4025-89F4-F228985C104D}"/>
    <cellStyle name="Normal 4 2 2 2" xfId="424" xr:uid="{1D90FBD8-0F3E-4424-B797-AF04BF31381E}"/>
    <cellStyle name="Normal 4 2 2 3" xfId="425" xr:uid="{85D35F72-A982-4505-BF99-7F520FDFEB68}"/>
    <cellStyle name="Normal 4 2 3" xfId="426" xr:uid="{FAE8EFD3-6530-46BB-814E-321F7320D106}"/>
    <cellStyle name="Normal 4 3" xfId="427" xr:uid="{601A2347-0285-4AB0-A3E5-3206DC2AA5C1}"/>
    <cellStyle name="Normal 4 3 2" xfId="428" xr:uid="{9EF1F096-BA1C-4621-A2D2-82E4D5F9E42D}"/>
    <cellStyle name="Normal 4 3 3" xfId="429" xr:uid="{94AF4BBA-379E-4652-8282-D244884EAF1A}"/>
    <cellStyle name="Normal 4 4" xfId="430" xr:uid="{13C62537-E2D9-4262-8F8D-C20AE74F70EB}"/>
    <cellStyle name="Normal 4 5" xfId="431" xr:uid="{F7825FBB-1B41-4FD4-A0BF-2865DBCE508B}"/>
    <cellStyle name="Normal 4 6" xfId="432" xr:uid="{ED866B7E-C253-4760-A4E6-2ACA7B14FFE2}"/>
    <cellStyle name="Normal 4 7" xfId="433" xr:uid="{7842222C-2E57-4A39-9229-92BA82E514B1}"/>
    <cellStyle name="Normal 4 8" xfId="434" xr:uid="{05E24FA2-1D48-4434-B738-F626E3D55002}"/>
    <cellStyle name="Normal 4 9" xfId="421" xr:uid="{05C49801-1536-49A9-8178-45F3FECD365D}"/>
    <cellStyle name="Normal 40" xfId="435" xr:uid="{ABDEC5CE-729C-49AF-A686-CEA75FEC1C00}"/>
    <cellStyle name="Normal 40 2" xfId="436" xr:uid="{7A9DCA22-6361-44D3-AB74-3D3205A48FC4}"/>
    <cellStyle name="Normal 41" xfId="437" xr:uid="{E372E1E6-4DB3-4BF4-A5A8-20EBE8885744}"/>
    <cellStyle name="Normal 41 2" xfId="438" xr:uid="{43E41A9B-60DE-421E-9182-908DB6C771B5}"/>
    <cellStyle name="Normal 42" xfId="439" xr:uid="{461B1F3C-5784-49BF-9065-4623D0AC4ED4}"/>
    <cellStyle name="Normal 42 2" xfId="440" xr:uid="{DA4F6F31-9CEE-4FC4-A3E6-11B94EF90FF2}"/>
    <cellStyle name="Normal 43" xfId="441" xr:uid="{824E273C-51CF-453E-AD14-8963C1EEDAE3}"/>
    <cellStyle name="Normal 43 2" xfId="442" xr:uid="{3E288A7A-275A-45AD-B957-7EB2B0139D74}"/>
    <cellStyle name="Normal 44" xfId="443" xr:uid="{99333510-89BD-4379-90C8-8691D1D1454F}"/>
    <cellStyle name="Normal 44 2" xfId="444" xr:uid="{615A252F-5DD1-492B-A192-747CDB73A007}"/>
    <cellStyle name="Normal 45" xfId="445" xr:uid="{BBCB2B4C-9389-4472-8060-C16AF8510B43}"/>
    <cellStyle name="Normal 45 2" xfId="446" xr:uid="{3CB8AB9E-8C6C-40FE-9E6F-1285A4533BC1}"/>
    <cellStyle name="Normal 46" xfId="447" xr:uid="{3EFCAEB8-D8C1-4E8E-906B-EB5F587163B6}"/>
    <cellStyle name="Normal 47" xfId="448" xr:uid="{F8E05EEC-1D35-4926-AEB5-474E144C8D6F}"/>
    <cellStyle name="Normal 48" xfId="449" xr:uid="{D58B0093-F0C0-4B57-BAAD-F3CF49323175}"/>
    <cellStyle name="Normal 49" xfId="450" xr:uid="{73A06CF4-B8F6-4643-B9B3-A51EC1B3D581}"/>
    <cellStyle name="Normal 5" xfId="8" xr:uid="{C31B4502-3B67-4F98-A3C4-5E6969D65D53}"/>
    <cellStyle name="Normal 5 2" xfId="452" xr:uid="{5A1E07B9-5D98-4CD2-9B85-539FFB4C9C3F}"/>
    <cellStyle name="Normal 5 2 2" xfId="453" xr:uid="{D478F057-C847-4E8D-8993-4A78B86FB8EF}"/>
    <cellStyle name="Normal 5 2 3" xfId="454" xr:uid="{0504CAB0-9A95-4981-ADF6-D8096C2F8EDF}"/>
    <cellStyle name="Normal 5 2 3 2" xfId="455" xr:uid="{5FD0A995-4C78-4170-BB1F-6BBD17E0090F}"/>
    <cellStyle name="Normal 5 2 4" xfId="456" xr:uid="{088240ED-CF76-456C-8DE3-642F73AB0808}"/>
    <cellStyle name="Normal 5 2 5" xfId="457" xr:uid="{A06046FB-4309-4F90-9D88-4E0A6D868CCC}"/>
    <cellStyle name="Normal 5 2 6" xfId="458" xr:uid="{28231F54-40CC-469D-AB51-86CFFF34C762}"/>
    <cellStyle name="Normal 5 3" xfId="459" xr:uid="{2A5D29AF-5CC1-4C32-A38E-5F4DD8BC9841}"/>
    <cellStyle name="Normal 5 3 2" xfId="460" xr:uid="{DABD0213-95CF-4D6D-8C58-9DDEE84E2554}"/>
    <cellStyle name="Normal 5 4" xfId="461" xr:uid="{E2F0FEE5-0331-4210-9EC7-17FE4320B976}"/>
    <cellStyle name="Normal 5 4 2" xfId="462" xr:uid="{97554440-E289-4AFA-B896-1AA20D8C14C1}"/>
    <cellStyle name="Normal 5 5" xfId="463" xr:uid="{9E5B7A43-D884-46A1-8E4E-CEE057BCAE96}"/>
    <cellStyle name="Normal 5 6" xfId="451" xr:uid="{FDF963E6-1FB6-4742-972D-F62EE2F0D61D}"/>
    <cellStyle name="Normal 50" xfId="464" xr:uid="{12B2084F-9F34-4588-A71E-BEF43EDC8FB2}"/>
    <cellStyle name="Normal 51" xfId="465" xr:uid="{1748D673-8728-418C-8F14-ADEF97ACD990}"/>
    <cellStyle name="Normal 52" xfId="466" xr:uid="{538F13D5-EAD9-439D-958A-1E125AE25128}"/>
    <cellStyle name="Normal 53" xfId="467" xr:uid="{3DD7A520-37AB-4AEA-8B61-C31439CB4789}"/>
    <cellStyle name="Normal 54" xfId="468" xr:uid="{62B601A2-E94A-47EC-8395-CA3A3407AC6E}"/>
    <cellStyle name="Normal 55" xfId="469" xr:uid="{A60784D9-3191-4C80-811B-C4864896475F}"/>
    <cellStyle name="Normal 56" xfId="470" xr:uid="{E0690647-9B8E-4147-AB3B-9E7DBE549324}"/>
    <cellStyle name="Normal 57" xfId="471" xr:uid="{C139C8AF-F756-40CF-AF25-86DB2BFE41C1}"/>
    <cellStyle name="Normal 58" xfId="472" xr:uid="{73A8EF36-27B6-48BC-AFCF-5C075EB088B3}"/>
    <cellStyle name="Normal 59" xfId="473" xr:uid="{07CA2F6F-CF72-498F-9C33-B0B477239907}"/>
    <cellStyle name="Normal 6" xfId="9" xr:uid="{4B7BF1EF-CD65-4657-BEAE-5CA9192CC6AD}"/>
    <cellStyle name="Normal 6 2" xfId="475" xr:uid="{C0CDF004-5687-409A-B78E-D690370D20B1}"/>
    <cellStyle name="Normal 6 2 2" xfId="476" xr:uid="{7A5BDFCB-79B0-4A42-B443-3EC414BF119E}"/>
    <cellStyle name="Normal 6 2 3" xfId="477" xr:uid="{4AA03D3F-BC82-4D9B-86B5-A2A93DCF79FA}"/>
    <cellStyle name="Normal 6 3" xfId="478" xr:uid="{556A54AB-EBDA-4E3F-B820-3E0530B40AD4}"/>
    <cellStyle name="Normal 6 4" xfId="479" xr:uid="{F2AEE39E-2EDB-41C8-B940-DD8FF9F4012F}"/>
    <cellStyle name="Normal 6 5" xfId="480" xr:uid="{885C2167-9D39-4D8B-ACA4-7D4154050C92}"/>
    <cellStyle name="Normal 6 6" xfId="481" xr:uid="{303F5898-0E83-40B6-A3FE-52BD9CE4576D}"/>
    <cellStyle name="Normal 6 7" xfId="482" xr:uid="{D32042A9-2E26-479C-902B-B6B36F3C0EBD}"/>
    <cellStyle name="Normal 6 8" xfId="474" xr:uid="{482DC379-CE4A-40F9-BB64-1FE5C80F86B9}"/>
    <cellStyle name="Normal 60" xfId="483" xr:uid="{9F40E4EA-DE59-4056-9A34-3F844A86932A}"/>
    <cellStyle name="Normal 61" xfId="484" xr:uid="{E26DC9CD-037D-45E0-A8F0-D46FF6309733}"/>
    <cellStyle name="Normal 62" xfId="485" xr:uid="{8537ABFB-7A9F-4FFF-998C-133E624313F5}"/>
    <cellStyle name="Normal 63" xfId="486" xr:uid="{EE8F2754-5733-4D4F-9552-D66BB3975ADD}"/>
    <cellStyle name="Normal 64" xfId="487" xr:uid="{707A709B-4866-45D8-8B0E-37BEC99BF780}"/>
    <cellStyle name="Normal 65" xfId="488" xr:uid="{49CBECFE-72B1-46BD-8649-E8C60476BA0D}"/>
    <cellStyle name="Normal 66" xfId="11" xr:uid="{2DC8CC55-D795-4B81-8DBA-C586CD8C3A27}"/>
    <cellStyle name="Normal 67" xfId="2" xr:uid="{7B972D11-49F1-4F80-99BC-358B2FB67F30}"/>
    <cellStyle name="Normal 68" xfId="577" xr:uid="{3CF4C5E6-8839-447F-8204-22267C78F9C1}"/>
    <cellStyle name="Normal 68 2" xfId="578" xr:uid="{A93AD7B1-9DF6-431C-B252-FEF7787253B2}"/>
    <cellStyle name="Normal 7" xfId="489" xr:uid="{6D39415F-A868-4365-9384-6BAB8EE07509}"/>
    <cellStyle name="Normal 7 2" xfId="490" xr:uid="{CCC18791-7C70-45C7-8604-13DAFF8895AB}"/>
    <cellStyle name="Normal 7 2 2" xfId="491" xr:uid="{B7487DDA-0EF7-4BB7-AAAA-4A5EF663F79F}"/>
    <cellStyle name="Normal 7 2 3" xfId="492" xr:uid="{1FF440B2-9D8E-41BF-87F9-0027B65BE221}"/>
    <cellStyle name="Normal 7 3" xfId="493" xr:uid="{01881F76-E7F6-44C8-BF00-A48429145472}"/>
    <cellStyle name="Normal 7 4" xfId="494" xr:uid="{171A77BC-5989-42EB-9763-93648BBBB4D5}"/>
    <cellStyle name="Normal 7 5" xfId="495" xr:uid="{15181AF2-D900-4C31-A3CF-49B75BE7D853}"/>
    <cellStyle name="Normal 8" xfId="496" xr:uid="{22E34822-0166-4862-B614-191C5A81A615}"/>
    <cellStyle name="Normal 8 2" xfId="497" xr:uid="{46C27F5A-4F4F-49D7-B45E-291C24CE767B}"/>
    <cellStyle name="Normal 8 2 2" xfId="498" xr:uid="{CA6A80DB-99BE-467B-B172-A8D3C89E72C8}"/>
    <cellStyle name="Normal 8 3" xfId="499" xr:uid="{8D7E0331-7AF6-4A88-9AEA-3A476668A28F}"/>
    <cellStyle name="Normal 8 4" xfId="500" xr:uid="{66E5D714-A0A4-4187-98A5-8D93DE9B65D8}"/>
    <cellStyle name="Normal 9" xfId="501" xr:uid="{33B47BB4-65CC-4264-9246-5601D1F1F447}"/>
    <cellStyle name="Normal 9 2" xfId="502" xr:uid="{B01AEC8E-78CC-4D8B-8C82-8A3F93A5DBC7}"/>
    <cellStyle name="Normal 9 3" xfId="503" xr:uid="{59579AE3-8F65-428D-AFB8-0626E7ECCDD5}"/>
    <cellStyle name="Normal 9 4" xfId="504" xr:uid="{BB7FEAE1-997B-4F40-B69D-ED4B49ECCAB6}"/>
    <cellStyle name="Normal 9 5" xfId="505" xr:uid="{628035A1-9D1F-4260-8C30-792A9693B895}"/>
    <cellStyle name="Normal_Sheet1" xfId="575" xr:uid="{0A3CA4D2-F63C-4B4A-B5DA-B83E429857F7}"/>
    <cellStyle name="Normal_wage quintile distribution" xfId="576" xr:uid="{0C89C5F6-38D7-4726-8CCD-89F1A23C7CA5}"/>
    <cellStyle name="Note 2" xfId="506" xr:uid="{3DC8BB76-9891-4C44-863E-AB72D36883A8}"/>
    <cellStyle name="Note 2 2" xfId="507" xr:uid="{F62A8072-EF7A-4AE2-B9BD-90BFAE462858}"/>
    <cellStyle name="Note 3" xfId="508" xr:uid="{F84D57EF-3437-46B1-947F-DD2BE06D8E24}"/>
    <cellStyle name="Note 3 2" xfId="509" xr:uid="{4DAA4ED0-9010-49C0-80DC-79BE40D0F94C}"/>
    <cellStyle name="Note 3 3" xfId="510" xr:uid="{F6407CF5-D8D6-4C59-A573-01FACDEE9252}"/>
    <cellStyle name="Note 4" xfId="511" xr:uid="{353E5093-6529-4FB6-896B-8666EACE8DFE}"/>
    <cellStyle name="Note 4 2" xfId="512" xr:uid="{4051E02B-2406-4C10-B8E6-F0D407FC2ECA}"/>
    <cellStyle name="Note 4 3" xfId="513" xr:uid="{90C97409-4956-4502-9FED-38CB8D2548B6}"/>
    <cellStyle name="Note 6" xfId="514" xr:uid="{CA693FC1-360C-4A26-8ECC-C6F66287E735}"/>
    <cellStyle name="Nワrmal_2 Digit Summary" xfId="515" xr:uid="{82D463A9-1598-404A-97F3-7CD5FBFB7C1D}"/>
    <cellStyle name="Output 2" xfId="516" xr:uid="{41B3E46B-8B92-48B6-B52D-639A746178A3}"/>
    <cellStyle name="Output 3" xfId="517" xr:uid="{E20744C6-AE6A-4ECC-AE15-A37CAD43DD74}"/>
    <cellStyle name="Output 4" xfId="518" xr:uid="{EB07361F-9387-42EA-9553-1BC1E261149D}"/>
    <cellStyle name="Percent" xfId="1" builtinId="5"/>
    <cellStyle name="Percent 10" xfId="519" xr:uid="{BD74089F-D6B8-4118-B9F8-680A9EBA0CBB}"/>
    <cellStyle name="Percent 10 2" xfId="520" xr:uid="{05F0DC89-F03B-47D0-82B0-473ED119DEE0}"/>
    <cellStyle name="Percent 11" xfId="521" xr:uid="{1A20B613-5AFD-40C1-A450-AC788EA5152C}"/>
    <cellStyle name="Percent 11 2" xfId="522" xr:uid="{B976A927-D9FC-4DC0-A675-CFD4A0FE314B}"/>
    <cellStyle name="Percent 12" xfId="523" xr:uid="{B39D97B3-B0B4-4B53-86B5-D17998D18787}"/>
    <cellStyle name="Percent 13" xfId="524" xr:uid="{D638DDA1-A62C-4266-A652-2B06819FF758}"/>
    <cellStyle name="Percent 14" xfId="525" xr:uid="{6C478971-428B-4C57-82F5-74A091C39CD6}"/>
    <cellStyle name="Percent 15" xfId="526" xr:uid="{7CF26566-B261-4DBF-BE39-DEA65F1A3113}"/>
    <cellStyle name="Percent 16" xfId="527" xr:uid="{949EDE4E-707F-4B51-A8D6-B1ECB7ED7261}"/>
    <cellStyle name="Percent 17" xfId="528" xr:uid="{25E2279B-A084-4C1F-ABE3-2DC8BA042213}"/>
    <cellStyle name="Percent 18" xfId="529" xr:uid="{AE4AED56-1924-466A-AE2C-1DE0ADDBFBDF}"/>
    <cellStyle name="Percent 19" xfId="530" xr:uid="{DAC9FDB7-1F88-4C73-BFC6-8827977656FD}"/>
    <cellStyle name="Percent 2" xfId="531" xr:uid="{26C90191-F44F-4A8E-9993-5A2D9ED83911}"/>
    <cellStyle name="Percent 2 2" xfId="532" xr:uid="{E1555C77-632B-4496-98B4-3E2AE6211AE2}"/>
    <cellStyle name="Percent 2 2 2" xfId="533" xr:uid="{F8EEE425-9581-434A-BC77-477B3C04B98E}"/>
    <cellStyle name="Percent 2 3" xfId="534" xr:uid="{1BF14F06-0671-4F69-AC54-67B41CF1FE06}"/>
    <cellStyle name="Percent 2 4" xfId="535" xr:uid="{5091EBCC-D411-4D9B-B4D2-7D39C247317F}"/>
    <cellStyle name="Percent 20" xfId="536" xr:uid="{BC5FB29D-330E-4BE0-A9BB-638AD78F895C}"/>
    <cellStyle name="Percent 21" xfId="537" xr:uid="{EFC805A1-4DDC-46AB-9B4E-FD0D4F801C4D}"/>
    <cellStyle name="Percent 22" xfId="538" xr:uid="{B6456219-B1C4-4D56-A150-FFE1AE4586B0}"/>
    <cellStyle name="Percent 23" xfId="539" xr:uid="{98EB0320-2DEF-4A31-8054-C3A6D143BC1C}"/>
    <cellStyle name="Percent 24" xfId="540" xr:uid="{13E13704-29F4-4D47-89B7-B01A67F6A82B}"/>
    <cellStyle name="Percent 25" xfId="541" xr:uid="{C34B6537-2990-400E-A758-9D31F524DE51}"/>
    <cellStyle name="Percent 26" xfId="542" xr:uid="{56F549F1-374E-43CD-B54A-B4FC75FC3DDE}"/>
    <cellStyle name="Percent 27" xfId="543" xr:uid="{597633D9-A02F-449D-B9E8-DB9F7A29408D}"/>
    <cellStyle name="Percent 28" xfId="544" xr:uid="{2830A7B1-446C-49B4-9051-6130D5988026}"/>
    <cellStyle name="Percent 29" xfId="545" xr:uid="{1D484A0F-6BE1-424E-B27D-BD3413938C4A}"/>
    <cellStyle name="Percent 3" xfId="546" xr:uid="{1CD60067-6396-41C3-BA16-137BC94F7A5C}"/>
    <cellStyle name="Percent 3 2" xfId="547" xr:uid="{777E78F8-C3AF-4F1A-BCE2-E1C8E53EBE93}"/>
    <cellStyle name="Percent 3 2 2" xfId="548" xr:uid="{3CE4F8D9-2A40-497D-B099-9121B327799E}"/>
    <cellStyle name="Percent 3 3" xfId="549" xr:uid="{0FEF09EF-5902-47E5-A84B-41DBD8BC155A}"/>
    <cellStyle name="Percent 3 3 2" xfId="550" xr:uid="{CFAC7AB5-169D-45F5-8636-0F35D7259B44}"/>
    <cellStyle name="Percent 30" xfId="571" xr:uid="{529F2A66-2917-45B1-852C-AF64826FCA7C}"/>
    <cellStyle name="Percent 31" xfId="3" xr:uid="{BEB6BB96-D26A-4B99-A984-138B54DF611D}"/>
    <cellStyle name="Percent 32" xfId="579" xr:uid="{1E14C287-07E7-4B48-8401-653F6D59C5A8}"/>
    <cellStyle name="Percent 4" xfId="551" xr:uid="{6A516481-4D94-4B29-99EA-7B6C796E5BC6}"/>
    <cellStyle name="Percent 4 2" xfId="552" xr:uid="{949D4659-9302-4A36-A93E-C73C045731E1}"/>
    <cellStyle name="Percent 5" xfId="553" xr:uid="{39AC40AD-B486-4D55-86B5-9EF304ADD7F3}"/>
    <cellStyle name="Percent 5 2" xfId="554" xr:uid="{23833F8C-4ED0-435B-8EC9-83EBF0D1A561}"/>
    <cellStyle name="Percent 5 2 2" xfId="555" xr:uid="{E34F4C9A-EDE3-4CD8-ABB7-BE7B24624211}"/>
    <cellStyle name="Percent 5 3" xfId="556" xr:uid="{475004DF-6297-45B5-B3C7-0EF668D5AE0F}"/>
    <cellStyle name="Percent 6" xfId="557" xr:uid="{3BB86BF1-ADB1-4ADA-985A-79D0C0E661C3}"/>
    <cellStyle name="Percent 6 2" xfId="558" xr:uid="{C6245C7C-C24C-4105-9594-128C0DD0433B}"/>
    <cellStyle name="Percent 7" xfId="559" xr:uid="{EA88A5C1-D2DE-4D8A-A1C8-BA801C863D46}"/>
    <cellStyle name="Percent 7 2" xfId="560" xr:uid="{F1C2B4F6-4622-498C-BDB8-84ECAF24B54D}"/>
    <cellStyle name="Percent 8" xfId="561" xr:uid="{567CFEA4-8573-4A85-B752-4B830AFF3F95}"/>
    <cellStyle name="Percent 8 2" xfId="562" xr:uid="{668F46A6-E00A-4388-9FC2-961371F4266D}"/>
    <cellStyle name="Percent 9" xfId="563" xr:uid="{A2377B16-42C1-45EC-B51D-19E1A74284DF}"/>
    <cellStyle name="Style 1" xfId="564" xr:uid="{8F8207CF-6101-482A-8661-40813AF37562}"/>
    <cellStyle name="Total 2" xfId="565" xr:uid="{1CB0653A-B81C-41DD-8EBA-CBC0EA3226EE}"/>
    <cellStyle name="Total 3" xfId="566" xr:uid="{247BAFF4-D051-4D93-9D30-BEA35DA12AD7}"/>
    <cellStyle name="Total 4" xfId="567" xr:uid="{32D1BB81-AE46-4D33-AF55-175C8117AD10}"/>
    <cellStyle name="Warning Text 2" xfId="568" xr:uid="{EC2C8AD1-D54C-4782-8CB2-4374EAFAC33B}"/>
    <cellStyle name="Warning Text 3" xfId="569" xr:uid="{412C0A27-C22E-4459-B328-16F7E3E63988}"/>
    <cellStyle name="Warning Text 4" xfId="570" xr:uid="{5A5E4E62-1E9E-4190-9521-4410A90C42C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0</xdr:rowOff>
    </xdr:from>
    <xdr:ext cx="2103120" cy="548640"/>
    <xdr:pic>
      <xdr:nvPicPr>
        <xdr:cNvPr id="2" name="Picture 1" descr="These tables were produced by the Oregon Employment Department's Workforce and Economic Research Division.">
          <a:extLst>
            <a:ext uri="{FF2B5EF4-FFF2-40B4-BE49-F238E27FC236}">
              <a16:creationId xmlns:a16="http://schemas.microsoft.com/office/drawing/2014/main" id="{3F699778-E84A-4EAE-B044-0CFB106F4911}"/>
            </a:ext>
          </a:extLst>
        </xdr:cNvPr>
        <xdr:cNvPicPr>
          <a:picLocks noChangeAspect="1"/>
        </xdr:cNvPicPr>
      </xdr:nvPicPr>
      <xdr:blipFill>
        <a:blip xmlns:r="http://schemas.openxmlformats.org/officeDocument/2006/relationships" r:embed="rId1"/>
        <a:stretch>
          <a:fillRect/>
        </a:stretch>
      </xdr:blipFill>
      <xdr:spPr>
        <a:xfrm>
          <a:off x="0" y="190500"/>
          <a:ext cx="2103120" cy="548640"/>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microsoft.com/office/2006/relationships/xlExternalLinkPath/xlStartup" Target="Projects/2003/wage%20file/Wage%20Dist/Book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GDIST"/>
    </sheetNames>
    <sheetDataSet>
      <sheetData sheetId="0">
        <row r="117">
          <cell r="C117" t="str">
            <v xml:space="preserve">        200X Wage Distribution</v>
          </cell>
        </row>
        <row r="118">
          <cell r="C118" t="str">
            <v xml:space="preserve">  of Oregonians, by quarters worked</v>
          </cell>
        </row>
        <row r="120">
          <cell r="A120" t="str">
            <v xml:space="preserve">      Wages</v>
          </cell>
          <cell r="D120" t="str">
            <v xml:space="preserve">   Quarters Worked</v>
          </cell>
        </row>
        <row r="121">
          <cell r="A121" t="str">
            <v>Greater</v>
          </cell>
          <cell r="B121" t="str">
            <v>or Equal</v>
          </cell>
        </row>
        <row r="122">
          <cell r="A122" t="str">
            <v>Than</v>
          </cell>
          <cell r="B122" t="str">
            <v>To</v>
          </cell>
          <cell r="C122" t="str">
            <v>1</v>
          </cell>
          <cell r="D122" t="str">
            <v>2</v>
          </cell>
          <cell r="E122" t="str">
            <v>3</v>
          </cell>
          <cell r="F122" t="str">
            <v>4</v>
          </cell>
          <cell r="G122" t="str">
            <v>Total</v>
          </cell>
        </row>
        <row r="123">
          <cell r="B123">
            <v>0</v>
          </cell>
          <cell r="C123">
            <v>999</v>
          </cell>
          <cell r="D123">
            <v>205</v>
          </cell>
          <cell r="E123">
            <v>76</v>
          </cell>
          <cell r="F123">
            <v>51</v>
          </cell>
          <cell r="G123">
            <v>1331</v>
          </cell>
        </row>
        <row r="124">
          <cell r="A124">
            <v>0</v>
          </cell>
          <cell r="B124">
            <v>5000</v>
          </cell>
          <cell r="C124">
            <v>225984</v>
          </cell>
          <cell r="D124">
            <v>159068</v>
          </cell>
          <cell r="E124">
            <v>85634</v>
          </cell>
          <cell r="F124">
            <v>66155</v>
          </cell>
          <cell r="G124">
            <v>536841</v>
          </cell>
        </row>
        <row r="125">
          <cell r="A125">
            <v>5000</v>
          </cell>
          <cell r="B125">
            <v>10000</v>
          </cell>
          <cell r="C125">
            <v>17639</v>
          </cell>
          <cell r="D125">
            <v>40687</v>
          </cell>
          <cell r="E125">
            <v>62577</v>
          </cell>
          <cell r="F125">
            <v>131635</v>
          </cell>
          <cell r="G125">
            <v>252538</v>
          </cell>
        </row>
        <row r="126">
          <cell r="A126">
            <v>10000</v>
          </cell>
          <cell r="B126">
            <v>15000</v>
          </cell>
          <cell r="C126">
            <v>4856</v>
          </cell>
          <cell r="D126">
            <v>13730</v>
          </cell>
          <cell r="E126">
            <v>30901</v>
          </cell>
          <cell r="F126">
            <v>152844</v>
          </cell>
          <cell r="G126">
            <v>202331</v>
          </cell>
        </row>
        <row r="127">
          <cell r="A127">
            <v>15000</v>
          </cell>
          <cell r="B127">
            <v>20000</v>
          </cell>
          <cell r="C127">
            <v>1582</v>
          </cell>
          <cell r="D127">
            <v>6235</v>
          </cell>
          <cell r="E127">
            <v>16380</v>
          </cell>
          <cell r="F127">
            <v>152700</v>
          </cell>
          <cell r="G127">
            <v>176897</v>
          </cell>
        </row>
        <row r="128">
          <cell r="A128">
            <v>20000</v>
          </cell>
          <cell r="B128">
            <v>25000</v>
          </cell>
          <cell r="C128">
            <v>794</v>
          </cell>
          <cell r="D128">
            <v>3037</v>
          </cell>
          <cell r="E128">
            <v>9235</v>
          </cell>
          <cell r="F128">
            <v>139550</v>
          </cell>
          <cell r="G128">
            <v>152616</v>
          </cell>
        </row>
        <row r="129">
          <cell r="A129">
            <v>25000</v>
          </cell>
          <cell r="B129">
            <v>30000</v>
          </cell>
          <cell r="C129">
            <v>479</v>
          </cell>
          <cell r="D129">
            <v>1775</v>
          </cell>
          <cell r="E129">
            <v>5849</v>
          </cell>
          <cell r="F129">
            <v>123074</v>
          </cell>
          <cell r="G129">
            <v>131177</v>
          </cell>
        </row>
        <row r="130">
          <cell r="A130">
            <v>30000</v>
          </cell>
          <cell r="B130">
            <v>35000</v>
          </cell>
          <cell r="C130">
            <v>280</v>
          </cell>
          <cell r="D130">
            <v>1123</v>
          </cell>
          <cell r="E130">
            <v>4526</v>
          </cell>
          <cell r="F130">
            <v>97057</v>
          </cell>
          <cell r="G130">
            <v>102986</v>
          </cell>
        </row>
        <row r="131">
          <cell r="A131">
            <v>35000</v>
          </cell>
          <cell r="B131">
            <v>40000</v>
          </cell>
          <cell r="C131">
            <v>192</v>
          </cell>
          <cell r="D131">
            <v>624</v>
          </cell>
          <cell r="E131">
            <v>2801</v>
          </cell>
          <cell r="F131">
            <v>76739</v>
          </cell>
          <cell r="G131">
            <v>80356</v>
          </cell>
        </row>
        <row r="132">
          <cell r="A132">
            <v>40000</v>
          </cell>
          <cell r="B132">
            <v>45000</v>
          </cell>
          <cell r="C132">
            <v>115</v>
          </cell>
          <cell r="D132">
            <v>382</v>
          </cell>
          <cell r="E132">
            <v>1782</v>
          </cell>
          <cell r="F132">
            <v>59185</v>
          </cell>
          <cell r="G132">
            <v>61464</v>
          </cell>
        </row>
        <row r="133">
          <cell r="A133">
            <v>45000</v>
          </cell>
          <cell r="B133">
            <v>50000</v>
          </cell>
          <cell r="C133">
            <v>112</v>
          </cell>
          <cell r="D133">
            <v>302</v>
          </cell>
          <cell r="E133">
            <v>1184</v>
          </cell>
          <cell r="F133">
            <v>45494</v>
          </cell>
          <cell r="G133">
            <v>47092</v>
          </cell>
        </row>
        <row r="134">
          <cell r="A134">
            <v>50000</v>
          </cell>
          <cell r="B134">
            <v>55000</v>
          </cell>
          <cell r="C134">
            <v>81</v>
          </cell>
          <cell r="D134">
            <v>208</v>
          </cell>
          <cell r="E134">
            <v>752</v>
          </cell>
          <cell r="F134">
            <v>32829</v>
          </cell>
          <cell r="G134">
            <v>33870</v>
          </cell>
        </row>
        <row r="135">
          <cell r="A135">
            <v>55000</v>
          </cell>
          <cell r="B135">
            <v>60000</v>
          </cell>
          <cell r="C135">
            <v>79</v>
          </cell>
          <cell r="D135">
            <v>161</v>
          </cell>
          <cell r="E135">
            <v>487</v>
          </cell>
          <cell r="F135">
            <v>22746</v>
          </cell>
          <cell r="G135">
            <v>23473</v>
          </cell>
        </row>
        <row r="136">
          <cell r="A136">
            <v>60000</v>
          </cell>
          <cell r="B136">
            <v>80000</v>
          </cell>
          <cell r="C136">
            <v>164</v>
          </cell>
          <cell r="D136">
            <v>376</v>
          </cell>
          <cell r="E136">
            <v>1041</v>
          </cell>
          <cell r="F136">
            <v>43016</v>
          </cell>
          <cell r="G136">
            <v>44597</v>
          </cell>
        </row>
        <row r="137">
          <cell r="A137">
            <v>80000</v>
          </cell>
          <cell r="B137">
            <v>100000</v>
          </cell>
          <cell r="C137">
            <v>89</v>
          </cell>
          <cell r="D137">
            <v>170</v>
          </cell>
          <cell r="E137">
            <v>435</v>
          </cell>
          <cell r="F137">
            <v>14557</v>
          </cell>
          <cell r="G137">
            <v>15251</v>
          </cell>
        </row>
        <row r="138">
          <cell r="A138">
            <v>100000</v>
          </cell>
          <cell r="B138">
            <v>200000</v>
          </cell>
          <cell r="C138">
            <v>155</v>
          </cell>
          <cell r="D138">
            <v>186</v>
          </cell>
          <cell r="E138">
            <v>577</v>
          </cell>
          <cell r="F138">
            <v>16155</v>
          </cell>
          <cell r="G138">
            <v>17073</v>
          </cell>
        </row>
        <row r="139">
          <cell r="A139">
            <v>200000</v>
          </cell>
          <cell r="B139">
            <v>400000</v>
          </cell>
          <cell r="C139">
            <v>62</v>
          </cell>
          <cell r="D139">
            <v>37</v>
          </cell>
          <cell r="E139">
            <v>136</v>
          </cell>
          <cell r="F139">
            <v>3848</v>
          </cell>
          <cell r="G139">
            <v>4083</v>
          </cell>
        </row>
        <row r="140">
          <cell r="A140">
            <v>400000</v>
          </cell>
          <cell r="C140">
            <v>20</v>
          </cell>
          <cell r="D140">
            <v>20</v>
          </cell>
          <cell r="E140">
            <v>52</v>
          </cell>
          <cell r="F140">
            <v>1017</v>
          </cell>
          <cell r="G140">
            <v>1109</v>
          </cell>
        </row>
        <row r="141">
          <cell r="A141" t="str">
            <v xml:space="preserve">      Total</v>
          </cell>
          <cell r="C141">
            <v>253682</v>
          </cell>
          <cell r="D141">
            <v>228326</v>
          </cell>
          <cell r="E141">
            <v>224425</v>
          </cell>
          <cell r="F141">
            <v>1178652</v>
          </cell>
          <cell r="G141">
            <v>1885085</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1EC05F-5214-40DE-ADE7-E9A468C196AB}">
  <dimension ref="A2:A25"/>
  <sheetViews>
    <sheetView tabSelected="1" workbookViewId="0">
      <selection activeCell="A5" sqref="A5"/>
    </sheetView>
  </sheetViews>
  <sheetFormatPr defaultColWidth="8.90625" defaultRowHeight="15" x14ac:dyDescent="0.25"/>
  <cols>
    <col min="1" max="1" width="80.6328125" style="56" customWidth="1"/>
    <col min="2" max="16384" width="8.90625" style="56"/>
  </cols>
  <sheetData>
    <row r="2" spans="1:1" x14ac:dyDescent="0.25">
      <c r="A2" s="55"/>
    </row>
    <row r="3" spans="1:1" x14ac:dyDescent="0.25">
      <c r="A3" s="55"/>
    </row>
    <row r="4" spans="1:1" x14ac:dyDescent="0.25">
      <c r="A4" s="55"/>
    </row>
    <row r="5" spans="1:1" ht="22.8" x14ac:dyDescent="0.4">
      <c r="A5" s="57" t="s">
        <v>73</v>
      </c>
    </row>
    <row r="6" spans="1:1" x14ac:dyDescent="0.25">
      <c r="A6" s="55"/>
    </row>
    <row r="7" spans="1:1" ht="22.8" x14ac:dyDescent="0.4">
      <c r="A7" s="57" t="s">
        <v>74</v>
      </c>
    </row>
    <row r="8" spans="1:1" ht="22.8" x14ac:dyDescent="0.4">
      <c r="A8" s="58" t="s">
        <v>75</v>
      </c>
    </row>
    <row r="11" spans="1:1" ht="104.25" customHeight="1" x14ac:dyDescent="0.25">
      <c r="A11" s="59" t="s">
        <v>76</v>
      </c>
    </row>
    <row r="12" spans="1:1" x14ac:dyDescent="0.25">
      <c r="A12" s="59"/>
    </row>
    <row r="13" spans="1:1" ht="30" x14ac:dyDescent="0.25">
      <c r="A13" s="59" t="s">
        <v>77</v>
      </c>
    </row>
    <row r="14" spans="1:1" x14ac:dyDescent="0.25">
      <c r="A14" s="60"/>
    </row>
    <row r="15" spans="1:1" ht="30" x14ac:dyDescent="0.25">
      <c r="A15" s="59" t="s">
        <v>78</v>
      </c>
    </row>
    <row r="17" spans="1:1" x14ac:dyDescent="0.25">
      <c r="A17" s="55" t="s">
        <v>110</v>
      </c>
    </row>
    <row r="18" spans="1:1" x14ac:dyDescent="0.25">
      <c r="A18" s="61" t="s">
        <v>79</v>
      </c>
    </row>
    <row r="19" spans="1:1" x14ac:dyDescent="0.25">
      <c r="A19" s="61" t="s">
        <v>80</v>
      </c>
    </row>
    <row r="20" spans="1:1" x14ac:dyDescent="0.25">
      <c r="A20" s="61" t="s">
        <v>109</v>
      </c>
    </row>
    <row r="21" spans="1:1" x14ac:dyDescent="0.25">
      <c r="A21" s="61" t="s">
        <v>100</v>
      </c>
    </row>
    <row r="22" spans="1:1" x14ac:dyDescent="0.25">
      <c r="A22" s="61" t="s">
        <v>101</v>
      </c>
    </row>
    <row r="23" spans="1:1" x14ac:dyDescent="0.25">
      <c r="A23" s="55"/>
    </row>
    <row r="24" spans="1:1" x14ac:dyDescent="0.25">
      <c r="A24" s="55" t="s">
        <v>81</v>
      </c>
    </row>
    <row r="25" spans="1:1" ht="30" x14ac:dyDescent="0.25">
      <c r="A25" s="55" t="s">
        <v>82</v>
      </c>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M37"/>
  <sheetViews>
    <sheetView zoomScale="75" workbookViewId="0">
      <selection activeCell="A2" sqref="A2:L2"/>
    </sheetView>
  </sheetViews>
  <sheetFormatPr defaultColWidth="8.81640625" defaultRowHeight="15" x14ac:dyDescent="0.25"/>
  <cols>
    <col min="1" max="1" width="35" customWidth="1"/>
    <col min="10" max="10" width="8.90625" bestFit="1" customWidth="1"/>
    <col min="11" max="11" width="1.6328125" customWidth="1"/>
    <col min="12" max="12" width="8.08984375" customWidth="1"/>
  </cols>
  <sheetData>
    <row r="2" spans="1:13" s="26" customFormat="1" ht="15.6" x14ac:dyDescent="0.3">
      <c r="A2" s="87" t="s">
        <v>90</v>
      </c>
      <c r="B2" s="87"/>
      <c r="C2" s="87"/>
      <c r="D2" s="87"/>
      <c r="E2" s="87"/>
      <c r="F2" s="87"/>
      <c r="G2" s="87"/>
      <c r="H2" s="87"/>
      <c r="I2" s="87"/>
      <c r="J2" s="87"/>
      <c r="K2" s="87"/>
      <c r="L2" s="87"/>
    </row>
    <row r="4" spans="1:13" ht="15.6" x14ac:dyDescent="0.3">
      <c r="B4" s="88"/>
      <c r="C4" s="88"/>
      <c r="D4" s="88"/>
      <c r="E4" s="88"/>
      <c r="F4" s="88"/>
      <c r="G4" s="88"/>
      <c r="H4" s="88"/>
      <c r="I4" s="88"/>
      <c r="J4" s="88"/>
      <c r="K4" s="4"/>
      <c r="L4" s="4"/>
    </row>
    <row r="5" spans="1:13" ht="31.2" x14ac:dyDescent="0.3">
      <c r="B5" s="65" t="s">
        <v>87</v>
      </c>
      <c r="C5" s="65" t="s">
        <v>38</v>
      </c>
      <c r="D5" s="65" t="s">
        <v>39</v>
      </c>
      <c r="E5" s="65" t="s">
        <v>25</v>
      </c>
      <c r="F5" s="65" t="s">
        <v>26</v>
      </c>
      <c r="G5" s="65" t="s">
        <v>30</v>
      </c>
      <c r="H5" s="65" t="s">
        <v>88</v>
      </c>
      <c r="I5" s="65" t="s">
        <v>89</v>
      </c>
      <c r="J5" s="65" t="s">
        <v>0</v>
      </c>
      <c r="K5" s="63"/>
      <c r="L5" s="6" t="s">
        <v>28</v>
      </c>
    </row>
    <row r="6" spans="1:13" x14ac:dyDescent="0.25">
      <c r="A6" t="s">
        <v>13</v>
      </c>
      <c r="B6" s="2">
        <v>407689</v>
      </c>
      <c r="C6" s="2">
        <v>367449</v>
      </c>
      <c r="D6" s="2">
        <v>275611</v>
      </c>
      <c r="E6" s="2">
        <v>334051</v>
      </c>
      <c r="F6" s="2">
        <v>193538</v>
      </c>
      <c r="G6" s="2">
        <v>134463</v>
      </c>
      <c r="H6" s="2">
        <v>96717</v>
      </c>
      <c r="I6" s="2">
        <v>277644</v>
      </c>
      <c r="J6" s="2">
        <v>2087162</v>
      </c>
      <c r="K6" s="2"/>
      <c r="L6" s="3">
        <v>29.85</v>
      </c>
    </row>
    <row r="7" spans="1:13" x14ac:dyDescent="0.25">
      <c r="B7" s="2"/>
      <c r="C7" s="2"/>
      <c r="D7" s="2"/>
      <c r="E7" s="2"/>
      <c r="F7" s="2"/>
      <c r="G7" s="2"/>
      <c r="H7" s="2"/>
      <c r="I7" s="2"/>
      <c r="J7" s="2"/>
      <c r="K7" s="2"/>
    </row>
    <row r="8" spans="1:13" x14ac:dyDescent="0.25">
      <c r="A8" t="s">
        <v>2</v>
      </c>
      <c r="B8" s="2">
        <v>23961</v>
      </c>
      <c r="C8" s="2">
        <v>11748</v>
      </c>
      <c r="D8" s="2">
        <v>6598</v>
      </c>
      <c r="E8" s="2">
        <v>6427</v>
      </c>
      <c r="F8" s="2">
        <v>2200</v>
      </c>
      <c r="G8" s="2">
        <v>1040</v>
      </c>
      <c r="H8" s="2">
        <v>525</v>
      </c>
      <c r="I8" s="2">
        <v>1274</v>
      </c>
      <c r="J8" s="2">
        <v>53773</v>
      </c>
      <c r="K8" s="2"/>
      <c r="L8" s="3">
        <v>20.81</v>
      </c>
      <c r="M8" s="8"/>
    </row>
    <row r="9" spans="1:13" x14ac:dyDescent="0.25">
      <c r="A9" t="s">
        <v>3</v>
      </c>
      <c r="B9" s="2">
        <v>7662</v>
      </c>
      <c r="C9" s="2">
        <v>13759</v>
      </c>
      <c r="D9" s="2">
        <v>16531</v>
      </c>
      <c r="E9" s="2">
        <v>25157</v>
      </c>
      <c r="F9" s="2">
        <v>17184</v>
      </c>
      <c r="G9" s="2">
        <v>14263</v>
      </c>
      <c r="H9" s="2">
        <v>9601</v>
      </c>
      <c r="I9" s="2">
        <v>15297</v>
      </c>
      <c r="J9" s="2">
        <v>119454</v>
      </c>
      <c r="K9" s="2"/>
      <c r="L9" s="3">
        <v>38.29</v>
      </c>
      <c r="M9" s="8"/>
    </row>
    <row r="10" spans="1:13" x14ac:dyDescent="0.25">
      <c r="A10" t="s">
        <v>4</v>
      </c>
      <c r="B10" s="2">
        <v>18511</v>
      </c>
      <c r="C10" s="2">
        <v>28368</v>
      </c>
      <c r="D10" s="2">
        <v>27721</v>
      </c>
      <c r="E10" s="2">
        <v>36651</v>
      </c>
      <c r="F10" s="2">
        <v>19643</v>
      </c>
      <c r="G10" s="2">
        <v>12011</v>
      </c>
      <c r="H10" s="2">
        <v>7892</v>
      </c>
      <c r="I10" s="2">
        <v>30110</v>
      </c>
      <c r="J10" s="2">
        <v>180907</v>
      </c>
      <c r="K10" s="2"/>
      <c r="L10" s="3">
        <v>33.56</v>
      </c>
      <c r="M10" s="8"/>
    </row>
    <row r="11" spans="1:13" x14ac:dyDescent="0.25">
      <c r="A11" t="s">
        <v>5</v>
      </c>
      <c r="B11" s="2">
        <v>8448</v>
      </c>
      <c r="C11" s="2">
        <v>10688</v>
      </c>
      <c r="D11" s="2">
        <v>10880</v>
      </c>
      <c r="E11" s="2">
        <v>15696</v>
      </c>
      <c r="F11" s="2">
        <v>8812</v>
      </c>
      <c r="G11" s="2">
        <v>5413</v>
      </c>
      <c r="H11" s="2">
        <v>3831</v>
      </c>
      <c r="I11" s="2">
        <v>15108</v>
      </c>
      <c r="J11" s="2">
        <v>78876</v>
      </c>
      <c r="K11" s="2"/>
      <c r="L11" s="3">
        <v>35.270000000000003</v>
      </c>
      <c r="M11" s="8"/>
    </row>
    <row r="12" spans="1:13" x14ac:dyDescent="0.25">
      <c r="A12" t="s">
        <v>6</v>
      </c>
      <c r="B12" s="2">
        <v>92812</v>
      </c>
      <c r="C12" s="2">
        <v>48808</v>
      </c>
      <c r="D12" s="2">
        <v>28752</v>
      </c>
      <c r="E12" s="2">
        <v>24924</v>
      </c>
      <c r="F12" s="2">
        <v>9454</v>
      </c>
      <c r="G12" s="2">
        <v>4559</v>
      </c>
      <c r="H12" s="2">
        <v>3053</v>
      </c>
      <c r="I12" s="2">
        <v>9118</v>
      </c>
      <c r="J12" s="2">
        <v>221480</v>
      </c>
      <c r="K12" s="2"/>
      <c r="L12" s="3">
        <v>21.53</v>
      </c>
      <c r="M12" s="8"/>
    </row>
    <row r="13" spans="1:13" x14ac:dyDescent="0.25">
      <c r="A13" t="s">
        <v>12</v>
      </c>
      <c r="B13" s="2">
        <v>9144</v>
      </c>
      <c r="C13" s="2">
        <v>15613</v>
      </c>
      <c r="D13" s="2">
        <v>17181</v>
      </c>
      <c r="E13" s="2">
        <v>16129</v>
      </c>
      <c r="F13" s="2">
        <v>6291</v>
      </c>
      <c r="G13" s="2">
        <v>4176</v>
      </c>
      <c r="H13" s="2">
        <v>3229</v>
      </c>
      <c r="I13" s="2">
        <v>9549</v>
      </c>
      <c r="J13" s="2">
        <v>81312</v>
      </c>
      <c r="K13" s="2"/>
      <c r="L13" s="3">
        <v>29.52</v>
      </c>
      <c r="M13" s="8"/>
    </row>
    <row r="14" spans="1:13" x14ac:dyDescent="0.25">
      <c r="A14" t="s">
        <v>7</v>
      </c>
      <c r="B14" s="2">
        <v>2492</v>
      </c>
      <c r="C14" s="2">
        <v>1821</v>
      </c>
      <c r="D14" s="2">
        <v>2456</v>
      </c>
      <c r="E14" s="2">
        <v>4475</v>
      </c>
      <c r="F14" s="2">
        <v>3844</v>
      </c>
      <c r="G14" s="2">
        <v>3021</v>
      </c>
      <c r="H14" s="2">
        <v>2436</v>
      </c>
      <c r="I14" s="2">
        <v>13232</v>
      </c>
      <c r="J14" s="2">
        <v>33777</v>
      </c>
      <c r="K14" s="2"/>
      <c r="L14" s="3">
        <v>55.45</v>
      </c>
      <c r="M14" s="8"/>
    </row>
    <row r="15" spans="1:13" x14ac:dyDescent="0.25">
      <c r="A15" t="s">
        <v>8</v>
      </c>
      <c r="B15" s="2">
        <v>7043</v>
      </c>
      <c r="C15" s="2">
        <v>9994</v>
      </c>
      <c r="D15" s="2">
        <v>11248</v>
      </c>
      <c r="E15" s="2">
        <v>16945</v>
      </c>
      <c r="F15" s="2">
        <v>9869</v>
      </c>
      <c r="G15" s="2">
        <v>6284</v>
      </c>
      <c r="H15" s="2">
        <v>4285</v>
      </c>
      <c r="I15" s="2">
        <v>18004</v>
      </c>
      <c r="J15" s="2">
        <v>83672</v>
      </c>
      <c r="K15" s="2"/>
      <c r="L15" s="3">
        <v>37.5</v>
      </c>
      <c r="M15" s="8"/>
    </row>
    <row r="16" spans="1:13" x14ac:dyDescent="0.25">
      <c r="A16" t="s">
        <v>9</v>
      </c>
      <c r="B16" s="2">
        <v>46921</v>
      </c>
      <c r="C16" s="2">
        <v>43151</v>
      </c>
      <c r="D16" s="2">
        <v>33392</v>
      </c>
      <c r="E16" s="2">
        <v>39981</v>
      </c>
      <c r="F16" s="2">
        <v>26355</v>
      </c>
      <c r="G16" s="2">
        <v>18361</v>
      </c>
      <c r="H16" s="2">
        <v>14245</v>
      </c>
      <c r="I16" s="2">
        <v>53182</v>
      </c>
      <c r="J16" s="2">
        <v>275588</v>
      </c>
      <c r="K16" s="2"/>
      <c r="L16" s="3">
        <v>32.869999999999997</v>
      </c>
      <c r="M16" s="8"/>
    </row>
    <row r="17" spans="1:13" x14ac:dyDescent="0.25">
      <c r="A17" t="s">
        <v>32</v>
      </c>
      <c r="B17" s="2">
        <v>7795</v>
      </c>
      <c r="C17" s="2">
        <v>5149</v>
      </c>
      <c r="D17" s="2">
        <v>5001</v>
      </c>
      <c r="E17" s="2">
        <v>6365</v>
      </c>
      <c r="F17" s="2">
        <v>3909</v>
      </c>
      <c r="G17" s="2">
        <v>2232</v>
      </c>
      <c r="H17" s="2">
        <v>1326</v>
      </c>
      <c r="I17" s="2">
        <v>2458</v>
      </c>
      <c r="J17" s="2">
        <v>34235</v>
      </c>
      <c r="K17" s="2"/>
      <c r="L17" s="3">
        <v>29.04</v>
      </c>
      <c r="M17" s="8"/>
    </row>
    <row r="18" spans="1:13" x14ac:dyDescent="0.25">
      <c r="A18" t="s">
        <v>33</v>
      </c>
      <c r="B18" s="2">
        <v>43026</v>
      </c>
      <c r="C18" s="2">
        <v>86601</v>
      </c>
      <c r="D18" s="2">
        <v>53299</v>
      </c>
      <c r="E18" s="2">
        <v>55248</v>
      </c>
      <c r="F18" s="2">
        <v>26678</v>
      </c>
      <c r="G18" s="2">
        <v>18883</v>
      </c>
      <c r="H18" s="2">
        <v>16120</v>
      </c>
      <c r="I18" s="2">
        <v>58619</v>
      </c>
      <c r="J18" s="2">
        <v>358474</v>
      </c>
      <c r="K18" s="2"/>
      <c r="L18" s="3">
        <v>29.55</v>
      </c>
      <c r="M18" s="8"/>
    </row>
    <row r="19" spans="1:13" x14ac:dyDescent="0.25">
      <c r="A19" t="s">
        <v>10</v>
      </c>
      <c r="B19" s="2">
        <v>100766</v>
      </c>
      <c r="C19" s="2">
        <v>52572</v>
      </c>
      <c r="D19" s="2">
        <v>27372</v>
      </c>
      <c r="E19" s="2">
        <v>25629</v>
      </c>
      <c r="F19" s="2">
        <v>10047</v>
      </c>
      <c r="G19" s="2">
        <v>3790</v>
      </c>
      <c r="H19" s="2">
        <v>1657</v>
      </c>
      <c r="I19" s="2">
        <v>3765</v>
      </c>
      <c r="J19" s="2">
        <v>225598</v>
      </c>
      <c r="K19" s="2"/>
      <c r="L19" s="3">
        <v>20.83</v>
      </c>
      <c r="M19" s="8"/>
    </row>
    <row r="20" spans="1:13" x14ac:dyDescent="0.25">
      <c r="A20" t="s">
        <v>11</v>
      </c>
      <c r="B20" s="2">
        <v>17403</v>
      </c>
      <c r="C20" s="2">
        <v>14043</v>
      </c>
      <c r="D20" s="2">
        <v>10025</v>
      </c>
      <c r="E20" s="2">
        <v>12005</v>
      </c>
      <c r="F20" s="2">
        <v>6502</v>
      </c>
      <c r="G20" s="2">
        <v>3581</v>
      </c>
      <c r="H20" s="2">
        <v>2212</v>
      </c>
      <c r="I20" s="2">
        <v>5563</v>
      </c>
      <c r="J20" s="2">
        <v>71334</v>
      </c>
      <c r="K20" s="2"/>
      <c r="L20" s="3">
        <v>26.7</v>
      </c>
      <c r="M20" s="8"/>
    </row>
    <row r="21" spans="1:13" x14ac:dyDescent="0.25">
      <c r="A21" t="s">
        <v>37</v>
      </c>
      <c r="B21" s="2">
        <v>606</v>
      </c>
      <c r="C21" s="2">
        <v>1156</v>
      </c>
      <c r="D21" s="2">
        <v>1524</v>
      </c>
      <c r="E21" s="2">
        <v>7439</v>
      </c>
      <c r="F21" s="2">
        <v>9740</v>
      </c>
      <c r="G21" s="2">
        <v>8525</v>
      </c>
      <c r="H21" s="2">
        <v>6860</v>
      </c>
      <c r="I21" s="2">
        <v>11380</v>
      </c>
      <c r="J21" s="2">
        <v>47230</v>
      </c>
      <c r="K21" s="2"/>
      <c r="L21" s="3">
        <v>53.45</v>
      </c>
      <c r="M21" s="8"/>
    </row>
    <row r="22" spans="1:13" x14ac:dyDescent="0.25">
      <c r="A22" t="s">
        <v>34</v>
      </c>
      <c r="B22" s="2">
        <v>20928</v>
      </c>
      <c r="C22" s="2">
        <v>23830</v>
      </c>
      <c r="D22" s="2">
        <v>23541</v>
      </c>
      <c r="E22" s="2">
        <v>40838</v>
      </c>
      <c r="F22" s="2">
        <v>32927</v>
      </c>
      <c r="G22" s="2">
        <v>28240</v>
      </c>
      <c r="H22" s="2">
        <v>19383</v>
      </c>
      <c r="I22" s="2">
        <v>30772</v>
      </c>
      <c r="J22" s="2">
        <v>220459</v>
      </c>
      <c r="K22" s="2"/>
      <c r="L22" s="3">
        <v>40.28</v>
      </c>
      <c r="M22" s="8"/>
    </row>
    <row r="23" spans="1:13" x14ac:dyDescent="0.25">
      <c r="A23" t="s">
        <v>27</v>
      </c>
      <c r="B23" s="2">
        <v>171</v>
      </c>
      <c r="C23" s="2">
        <v>148</v>
      </c>
      <c r="D23" s="2">
        <v>90</v>
      </c>
      <c r="E23" s="2">
        <v>142</v>
      </c>
      <c r="F23" s="2">
        <v>83</v>
      </c>
      <c r="G23" s="2">
        <v>84</v>
      </c>
      <c r="H23" s="2">
        <v>62</v>
      </c>
      <c r="I23" s="2">
        <v>213</v>
      </c>
      <c r="J23" s="2">
        <v>993</v>
      </c>
      <c r="K23" s="2"/>
      <c r="L23" s="3">
        <v>36.06</v>
      </c>
      <c r="M23" s="8"/>
    </row>
    <row r="24" spans="1:13" x14ac:dyDescent="0.25">
      <c r="B24" s="2"/>
      <c r="C24" s="2"/>
      <c r="D24" s="2"/>
      <c r="E24" s="2"/>
      <c r="F24" s="2"/>
      <c r="G24" s="2"/>
      <c r="H24" s="2"/>
      <c r="I24" s="2"/>
      <c r="J24" s="2"/>
      <c r="K24" s="2"/>
      <c r="L24" s="3"/>
      <c r="M24" s="3"/>
    </row>
    <row r="25" spans="1:13" x14ac:dyDescent="0.25">
      <c r="A25" t="s">
        <v>36</v>
      </c>
    </row>
    <row r="27" spans="1:13" x14ac:dyDescent="0.25">
      <c r="A27" t="s">
        <v>24</v>
      </c>
    </row>
    <row r="28" spans="1:13" x14ac:dyDescent="0.25">
      <c r="A28" t="s">
        <v>21</v>
      </c>
    </row>
    <row r="29" spans="1:13" x14ac:dyDescent="0.25">
      <c r="A29" t="s">
        <v>22</v>
      </c>
    </row>
    <row r="30" spans="1:13" x14ac:dyDescent="0.25">
      <c r="A30" t="s">
        <v>31</v>
      </c>
    </row>
    <row r="31" spans="1:13" x14ac:dyDescent="0.25">
      <c r="A31" t="s">
        <v>23</v>
      </c>
    </row>
    <row r="32" spans="1:13" x14ac:dyDescent="0.25">
      <c r="A32" t="s">
        <v>35</v>
      </c>
    </row>
    <row r="33" spans="1:8" x14ac:dyDescent="0.25">
      <c r="A33" s="10" t="s">
        <v>40</v>
      </c>
    </row>
    <row r="34" spans="1:8" x14ac:dyDescent="0.25">
      <c r="H34" s="2"/>
    </row>
    <row r="35" spans="1:8" ht="15.6" x14ac:dyDescent="0.3">
      <c r="A35" s="80" t="s">
        <v>108</v>
      </c>
    </row>
    <row r="37" spans="1:8" x14ac:dyDescent="0.25">
      <c r="H37" s="9"/>
    </row>
  </sheetData>
  <mergeCells count="2">
    <mergeCell ref="A2:L2"/>
    <mergeCell ref="B4:J4"/>
  </mergeCells>
  <phoneticPr fontId="4" type="noConversion"/>
  <pageMargins left="0.75" right="0.75" top="1" bottom="1" header="0.5" footer="0.5"/>
  <pageSetup scale="82"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2:N27"/>
  <sheetViews>
    <sheetView zoomScale="75" workbookViewId="0">
      <selection activeCell="A2" sqref="A2:L2"/>
    </sheetView>
  </sheetViews>
  <sheetFormatPr defaultColWidth="8.81640625" defaultRowHeight="15" x14ac:dyDescent="0.25"/>
  <cols>
    <col min="1" max="1" width="20.90625" customWidth="1"/>
    <col min="10" max="10" width="8.90625" bestFit="1" customWidth="1"/>
    <col min="11" max="11" width="2.08984375" customWidth="1"/>
    <col min="13" max="13" width="8.36328125" customWidth="1"/>
  </cols>
  <sheetData>
    <row r="2" spans="1:14" ht="15.6" x14ac:dyDescent="0.3">
      <c r="A2" s="87" t="s">
        <v>91</v>
      </c>
      <c r="B2" s="87"/>
      <c r="C2" s="87"/>
      <c r="D2" s="87"/>
      <c r="E2" s="87"/>
      <c r="F2" s="87"/>
      <c r="G2" s="87"/>
      <c r="H2" s="87"/>
      <c r="I2" s="87"/>
      <c r="J2" s="87"/>
      <c r="K2" s="87"/>
      <c r="L2" s="87"/>
      <c r="M2" s="7"/>
    </row>
    <row r="4" spans="1:14" ht="15" customHeight="1" x14ac:dyDescent="0.3">
      <c r="B4" s="88"/>
      <c r="C4" s="88"/>
      <c r="D4" s="88"/>
      <c r="E4" s="88"/>
      <c r="F4" s="88"/>
      <c r="G4" s="88"/>
      <c r="H4" s="88"/>
      <c r="I4" s="88"/>
      <c r="J4" s="88"/>
      <c r="K4" s="4"/>
      <c r="L4" s="4"/>
    </row>
    <row r="5" spans="1:14" ht="31.2" x14ac:dyDescent="0.3">
      <c r="B5" s="65" t="s">
        <v>87</v>
      </c>
      <c r="C5" s="65" t="s">
        <v>38</v>
      </c>
      <c r="D5" s="65" t="s">
        <v>39</v>
      </c>
      <c r="E5" s="65" t="s">
        <v>25</v>
      </c>
      <c r="F5" s="65" t="s">
        <v>26</v>
      </c>
      <c r="G5" s="65" t="s">
        <v>30</v>
      </c>
      <c r="H5" s="65" t="s">
        <v>88</v>
      </c>
      <c r="I5" s="65" t="s">
        <v>89</v>
      </c>
      <c r="J5" s="65" t="s">
        <v>0</v>
      </c>
      <c r="K5" s="63"/>
      <c r="L5" s="6" t="s">
        <v>28</v>
      </c>
    </row>
    <row r="6" spans="1:14" x14ac:dyDescent="0.25">
      <c r="A6" t="s">
        <v>29</v>
      </c>
      <c r="B6" s="2">
        <v>407689</v>
      </c>
      <c r="C6" s="2">
        <v>367449</v>
      </c>
      <c r="D6" s="2">
        <v>275611</v>
      </c>
      <c r="E6" s="2">
        <v>334051</v>
      </c>
      <c r="F6" s="2">
        <v>193538</v>
      </c>
      <c r="G6" s="2">
        <v>134463</v>
      </c>
      <c r="H6" s="54">
        <v>96717</v>
      </c>
      <c r="I6" s="2">
        <v>277644</v>
      </c>
      <c r="J6" s="2">
        <v>2087162</v>
      </c>
      <c r="L6" s="3">
        <v>29.85</v>
      </c>
    </row>
    <row r="7" spans="1:14" x14ac:dyDescent="0.25">
      <c r="B7" s="2"/>
      <c r="C7" s="2"/>
      <c r="D7" s="2"/>
      <c r="E7" s="2"/>
      <c r="F7" s="2"/>
      <c r="G7" s="2"/>
      <c r="H7" s="54"/>
      <c r="I7" s="2"/>
      <c r="J7" s="2"/>
      <c r="L7" s="3"/>
    </row>
    <row r="8" spans="1:14" x14ac:dyDescent="0.25">
      <c r="A8" t="s">
        <v>1</v>
      </c>
      <c r="B8" s="2">
        <v>24351</v>
      </c>
      <c r="C8" s="2">
        <v>23711</v>
      </c>
      <c r="D8" s="2">
        <v>15991</v>
      </c>
      <c r="E8" s="2">
        <v>18955</v>
      </c>
      <c r="F8" s="2">
        <v>10762</v>
      </c>
      <c r="G8" s="2">
        <v>7084</v>
      </c>
      <c r="H8" s="54">
        <v>4829</v>
      </c>
      <c r="I8" s="2">
        <v>17221</v>
      </c>
      <c r="J8" s="2">
        <v>122904</v>
      </c>
      <c r="L8" s="3">
        <v>28.91</v>
      </c>
    </row>
    <row r="9" spans="1:14" x14ac:dyDescent="0.25">
      <c r="A9" t="s">
        <v>14</v>
      </c>
      <c r="B9" s="2">
        <v>33512</v>
      </c>
      <c r="C9" s="2">
        <v>25365</v>
      </c>
      <c r="D9" s="2">
        <v>19593</v>
      </c>
      <c r="E9" s="2">
        <v>21457</v>
      </c>
      <c r="F9" s="2">
        <v>10479</v>
      </c>
      <c r="G9" s="2">
        <v>6321</v>
      </c>
      <c r="H9" s="54">
        <v>4075</v>
      </c>
      <c r="I9" s="2">
        <v>11492</v>
      </c>
      <c r="J9" s="2">
        <v>132294</v>
      </c>
      <c r="L9" s="3">
        <v>26.41</v>
      </c>
      <c r="N9" s="1"/>
    </row>
    <row r="10" spans="1:14" x14ac:dyDescent="0.25">
      <c r="A10" t="s">
        <v>15</v>
      </c>
      <c r="B10" s="2">
        <v>45294</v>
      </c>
      <c r="C10" s="2">
        <v>33434</v>
      </c>
      <c r="D10" s="2">
        <v>25497</v>
      </c>
      <c r="E10" s="2">
        <v>29301</v>
      </c>
      <c r="F10" s="2">
        <v>14589</v>
      </c>
      <c r="G10" s="2">
        <v>8819</v>
      </c>
      <c r="H10" s="54">
        <v>5636</v>
      </c>
      <c r="I10" s="2">
        <v>14998</v>
      </c>
      <c r="J10" s="2">
        <v>177568</v>
      </c>
      <c r="L10" s="3">
        <v>26.67</v>
      </c>
    </row>
    <row r="11" spans="1:14" x14ac:dyDescent="0.25">
      <c r="A11" t="s">
        <v>16</v>
      </c>
      <c r="B11" s="2">
        <v>58110</v>
      </c>
      <c r="C11" s="2">
        <v>48378</v>
      </c>
      <c r="D11" s="2">
        <v>36427</v>
      </c>
      <c r="E11" s="2">
        <v>43032</v>
      </c>
      <c r="F11" s="2">
        <v>22919</v>
      </c>
      <c r="G11" s="2">
        <v>13515</v>
      </c>
      <c r="H11" s="54">
        <v>8616</v>
      </c>
      <c r="I11" s="2">
        <v>22443</v>
      </c>
      <c r="J11" s="2">
        <v>253440</v>
      </c>
      <c r="L11" s="3">
        <v>27.47</v>
      </c>
    </row>
    <row r="12" spans="1:14" x14ac:dyDescent="0.25">
      <c r="A12" t="s">
        <v>17</v>
      </c>
      <c r="B12" s="2">
        <v>39826</v>
      </c>
      <c r="C12" s="2">
        <v>37117</v>
      </c>
      <c r="D12" s="2">
        <v>27647</v>
      </c>
      <c r="E12" s="2">
        <v>32912</v>
      </c>
      <c r="F12" s="2">
        <v>19384</v>
      </c>
      <c r="G12" s="2">
        <v>12148</v>
      </c>
      <c r="H12" s="54">
        <v>7446</v>
      </c>
      <c r="I12" s="2">
        <v>19351</v>
      </c>
      <c r="J12" s="2">
        <v>195831</v>
      </c>
      <c r="L12" s="3">
        <v>28.61</v>
      </c>
    </row>
    <row r="13" spans="1:14" x14ac:dyDescent="0.25">
      <c r="A13" t="s">
        <v>18</v>
      </c>
      <c r="B13" s="2">
        <v>51910</v>
      </c>
      <c r="C13" s="2">
        <v>45956</v>
      </c>
      <c r="D13" s="2">
        <v>36612</v>
      </c>
      <c r="E13" s="2">
        <v>44157</v>
      </c>
      <c r="F13" s="2">
        <v>25852</v>
      </c>
      <c r="G13" s="2">
        <v>17013</v>
      </c>
      <c r="H13" s="54">
        <v>11269</v>
      </c>
      <c r="I13" s="2">
        <v>29566</v>
      </c>
      <c r="J13" s="2">
        <v>262335</v>
      </c>
      <c r="L13" s="3">
        <v>29.45</v>
      </c>
    </row>
    <row r="14" spans="1:14" x14ac:dyDescent="0.25">
      <c r="A14" t="s">
        <v>19</v>
      </c>
      <c r="B14" s="2">
        <v>39904</v>
      </c>
      <c r="C14" s="2">
        <v>32625</v>
      </c>
      <c r="D14" s="2">
        <v>26386</v>
      </c>
      <c r="E14" s="2">
        <v>32153</v>
      </c>
      <c r="F14" s="2">
        <v>19620</v>
      </c>
      <c r="G14" s="2">
        <v>12615</v>
      </c>
      <c r="H14" s="54">
        <v>8851</v>
      </c>
      <c r="I14" s="2">
        <v>22279</v>
      </c>
      <c r="J14" s="2">
        <v>194433</v>
      </c>
      <c r="L14" s="3">
        <v>29.61</v>
      </c>
    </row>
    <row r="15" spans="1:14" x14ac:dyDescent="0.25">
      <c r="A15" t="s">
        <v>20</v>
      </c>
      <c r="B15" s="2">
        <v>114782</v>
      </c>
      <c r="C15" s="2">
        <v>120863</v>
      </c>
      <c r="D15" s="2">
        <v>87458</v>
      </c>
      <c r="E15" s="2">
        <v>112084</v>
      </c>
      <c r="F15" s="2">
        <v>69933</v>
      </c>
      <c r="G15" s="2">
        <v>56948</v>
      </c>
      <c r="H15" s="54">
        <v>45995</v>
      </c>
      <c r="I15" s="2">
        <v>140294</v>
      </c>
      <c r="J15" s="2">
        <v>748357</v>
      </c>
      <c r="L15" s="3">
        <v>33.770000000000003</v>
      </c>
    </row>
    <row r="16" spans="1:14" x14ac:dyDescent="0.25">
      <c r="B16" s="2"/>
      <c r="C16" s="2"/>
      <c r="D16" s="2"/>
      <c r="E16" s="2"/>
      <c r="F16" s="2"/>
      <c r="G16" s="2"/>
      <c r="H16" s="2"/>
      <c r="I16" s="2"/>
      <c r="J16" s="2"/>
    </row>
    <row r="17" spans="1:1" x14ac:dyDescent="0.25">
      <c r="A17" t="s">
        <v>36</v>
      </c>
    </row>
    <row r="19" spans="1:1" x14ac:dyDescent="0.25">
      <c r="A19" t="s">
        <v>24</v>
      </c>
    </row>
    <row r="20" spans="1:1" x14ac:dyDescent="0.25">
      <c r="A20" t="s">
        <v>21</v>
      </c>
    </row>
    <row r="21" spans="1:1" x14ac:dyDescent="0.25">
      <c r="A21" s="26" t="s">
        <v>22</v>
      </c>
    </row>
    <row r="22" spans="1:1" x14ac:dyDescent="0.25">
      <c r="A22" t="s">
        <v>31</v>
      </c>
    </row>
    <row r="23" spans="1:1" x14ac:dyDescent="0.25">
      <c r="A23" t="s">
        <v>23</v>
      </c>
    </row>
    <row r="24" spans="1:1" x14ac:dyDescent="0.25">
      <c r="A24" t="s">
        <v>35</v>
      </c>
    </row>
    <row r="25" spans="1:1" x14ac:dyDescent="0.25">
      <c r="A25" s="10" t="s">
        <v>40</v>
      </c>
    </row>
    <row r="27" spans="1:1" ht="15.6" x14ac:dyDescent="0.3">
      <c r="A27" s="80" t="s">
        <v>108</v>
      </c>
    </row>
  </sheetData>
  <mergeCells count="2">
    <mergeCell ref="B4:J4"/>
    <mergeCell ref="A2:L2"/>
  </mergeCells>
  <phoneticPr fontId="4" type="noConversion"/>
  <pageMargins left="0.75" right="0.75" top="1" bottom="1" header="0.5" footer="0.5"/>
  <pageSetup scale="91"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FA924F-003D-41CA-8DDE-C67D10F23A13}">
  <dimension ref="A2:F37"/>
  <sheetViews>
    <sheetView topLeftCell="A9" zoomScale="75" zoomScaleNormal="75" workbookViewId="0">
      <selection activeCell="A2" sqref="A2:F2"/>
    </sheetView>
  </sheetViews>
  <sheetFormatPr defaultColWidth="8.90625" defaultRowHeight="15" x14ac:dyDescent="0.25"/>
  <cols>
    <col min="1" max="1" width="35.453125" style="76" customWidth="1"/>
    <col min="2" max="2" width="10.1796875" style="76" bestFit="1" customWidth="1"/>
    <col min="3" max="4" width="13.36328125" style="76" bestFit="1" customWidth="1"/>
    <col min="5" max="5" width="10.6328125" style="76" bestFit="1" customWidth="1"/>
    <col min="6" max="6" width="5.81640625" style="76" bestFit="1" customWidth="1"/>
    <col min="7" max="16384" width="8.90625" style="76"/>
  </cols>
  <sheetData>
    <row r="2" spans="1:6" ht="15.6" x14ac:dyDescent="0.3">
      <c r="A2" s="85" t="s">
        <v>111</v>
      </c>
      <c r="B2" s="85"/>
      <c r="C2" s="85"/>
      <c r="D2" s="85"/>
      <c r="E2" s="85"/>
      <c r="F2" s="85"/>
    </row>
    <row r="3" spans="1:6" ht="15.6" x14ac:dyDescent="0.3">
      <c r="A3" s="75"/>
      <c r="B3" s="75"/>
      <c r="C3" s="75"/>
      <c r="D3" s="75"/>
      <c r="E3" s="75"/>
      <c r="F3" s="75"/>
    </row>
    <row r="4" spans="1:6" x14ac:dyDescent="0.25">
      <c r="A4" s="77"/>
    </row>
    <row r="5" spans="1:6" s="78" customFormat="1" ht="15.6" x14ac:dyDescent="0.3">
      <c r="B5" s="84" t="s">
        <v>102</v>
      </c>
      <c r="C5" s="84" t="s">
        <v>103</v>
      </c>
      <c r="D5" s="84" t="s">
        <v>104</v>
      </c>
      <c r="E5" s="84" t="s">
        <v>105</v>
      </c>
      <c r="F5" s="84" t="s">
        <v>0</v>
      </c>
    </row>
    <row r="6" spans="1:6" s="78" customFormat="1" ht="15.6" x14ac:dyDescent="0.3">
      <c r="A6" t="s">
        <v>13</v>
      </c>
      <c r="B6" s="81">
        <v>0.13703536189332691</v>
      </c>
      <c r="C6" s="81">
        <v>9.5615002572871685E-2</v>
      </c>
      <c r="D6" s="81">
        <v>0.15949983757849179</v>
      </c>
      <c r="E6" s="81">
        <v>0.60784979795530969</v>
      </c>
      <c r="F6" s="81">
        <f>SUM(B6:E6)</f>
        <v>1</v>
      </c>
    </row>
    <row r="7" spans="1:6" s="78" customFormat="1" ht="15.6" x14ac:dyDescent="0.3"/>
    <row r="8" spans="1:6" x14ac:dyDescent="0.25">
      <c r="A8" s="76" t="s">
        <v>2</v>
      </c>
      <c r="B8" s="81">
        <v>0.21691183307607911</v>
      </c>
      <c r="C8" s="81">
        <v>0.10890223718222899</v>
      </c>
      <c r="D8" s="81">
        <v>0.14635597790712809</v>
      </c>
      <c r="E8" s="81">
        <v>0.52782995183456383</v>
      </c>
      <c r="F8" s="81">
        <f>SUM(B8:E8)</f>
        <v>1</v>
      </c>
    </row>
    <row r="9" spans="1:6" x14ac:dyDescent="0.25">
      <c r="A9" s="76" t="s">
        <v>3</v>
      </c>
      <c r="B9" s="81">
        <v>0.1158939842952099</v>
      </c>
      <c r="C9" s="81">
        <v>9.1918227937113864E-2</v>
      </c>
      <c r="D9" s="81">
        <v>0.1498066201215531</v>
      </c>
      <c r="E9" s="81">
        <v>0.64238116764612319</v>
      </c>
      <c r="F9" s="81">
        <f t="shared" ref="F9:F23" si="0">SUM(B9:E9)</f>
        <v>1</v>
      </c>
    </row>
    <row r="10" spans="1:6" x14ac:dyDescent="0.25">
      <c r="A10" s="76" t="s">
        <v>4</v>
      </c>
      <c r="B10" s="81">
        <v>5.5669487637294297E-2</v>
      </c>
      <c r="C10" s="81">
        <v>4.5653291470202917E-2</v>
      </c>
      <c r="D10" s="81">
        <v>0.10042176366862531</v>
      </c>
      <c r="E10" s="81">
        <v>0.79825545722387747</v>
      </c>
      <c r="F10" s="81">
        <f t="shared" si="0"/>
        <v>1</v>
      </c>
    </row>
    <row r="11" spans="1:6" x14ac:dyDescent="0.25">
      <c r="A11" s="76" t="s">
        <v>5</v>
      </c>
      <c r="B11" s="81">
        <v>5.2094426695065671E-2</v>
      </c>
      <c r="C11" s="81">
        <v>4.669354429737816E-2</v>
      </c>
      <c r="D11" s="81">
        <v>8.1875348648511592E-2</v>
      </c>
      <c r="E11" s="81">
        <v>0.81933668035904461</v>
      </c>
      <c r="F11" s="81">
        <f t="shared" si="0"/>
        <v>1</v>
      </c>
    </row>
    <row r="12" spans="1:6" x14ac:dyDescent="0.25">
      <c r="A12" s="76" t="s">
        <v>6</v>
      </c>
      <c r="B12" s="81">
        <v>0.1392450785623984</v>
      </c>
      <c r="C12" s="81">
        <v>0.1228779122268376</v>
      </c>
      <c r="D12" s="81">
        <v>0.20492143760158929</v>
      </c>
      <c r="E12" s="81">
        <v>0.53295557160917462</v>
      </c>
      <c r="F12" s="81">
        <f t="shared" si="0"/>
        <v>0.99999999999999989</v>
      </c>
    </row>
    <row r="13" spans="1:6" x14ac:dyDescent="0.25">
      <c r="A13" s="76" t="s">
        <v>12</v>
      </c>
      <c r="B13" s="81">
        <v>0.1241145218417946</v>
      </c>
      <c r="C13" s="81">
        <v>0.1010305981896891</v>
      </c>
      <c r="D13" s="81">
        <v>0.2060827430145612</v>
      </c>
      <c r="E13" s="81">
        <v>0.56877213695395512</v>
      </c>
      <c r="F13" s="81">
        <f t="shared" si="0"/>
        <v>1</v>
      </c>
    </row>
    <row r="14" spans="1:6" x14ac:dyDescent="0.25">
      <c r="A14" s="76" t="s">
        <v>7</v>
      </c>
      <c r="B14" s="81">
        <v>8.864019895194955E-2</v>
      </c>
      <c r="C14" s="81">
        <v>5.2550552150871892E-2</v>
      </c>
      <c r="D14" s="81">
        <v>8.0202504662936311E-2</v>
      </c>
      <c r="E14" s="81">
        <v>0.77860674423424225</v>
      </c>
      <c r="F14" s="81">
        <f t="shared" si="0"/>
        <v>1</v>
      </c>
    </row>
    <row r="15" spans="1:6" x14ac:dyDescent="0.25">
      <c r="A15" s="76" t="s">
        <v>8</v>
      </c>
      <c r="B15" s="82">
        <v>6.067740701787934E-2</v>
      </c>
      <c r="C15" s="82">
        <v>5.343484080696051E-2</v>
      </c>
      <c r="D15" s="82">
        <v>0.10237594416292189</v>
      </c>
      <c r="E15" s="82">
        <v>0.7835118080122383</v>
      </c>
      <c r="F15" s="81">
        <f t="shared" si="0"/>
        <v>1</v>
      </c>
    </row>
    <row r="16" spans="1:6" x14ac:dyDescent="0.25">
      <c r="A16" s="76" t="s">
        <v>9</v>
      </c>
      <c r="B16" s="81">
        <v>0.14421890648359151</v>
      </c>
      <c r="C16" s="81">
        <v>8.8113415678476567E-2</v>
      </c>
      <c r="D16" s="81">
        <v>0.13171473358781949</v>
      </c>
      <c r="E16" s="81">
        <v>0.63595294425011251</v>
      </c>
      <c r="F16" s="81">
        <f t="shared" si="0"/>
        <v>1</v>
      </c>
    </row>
    <row r="17" spans="1:6" x14ac:dyDescent="0.25">
      <c r="A17" s="76" t="s">
        <v>32</v>
      </c>
      <c r="B17" s="81">
        <v>0.29160216153059731</v>
      </c>
      <c r="C17" s="81">
        <v>0.1071126040601723</v>
      </c>
      <c r="D17" s="81">
        <v>0.1312107492332408</v>
      </c>
      <c r="E17" s="81">
        <v>0.47007448517598949</v>
      </c>
      <c r="F17" s="81">
        <f t="shared" si="0"/>
        <v>0.99999999999999989</v>
      </c>
    </row>
    <row r="18" spans="1:6" x14ac:dyDescent="0.25">
      <c r="A18" s="76" t="s">
        <v>106</v>
      </c>
      <c r="B18" s="81">
        <v>0.14358921428053359</v>
      </c>
      <c r="C18" s="81">
        <v>0.1041804984461914</v>
      </c>
      <c r="D18" s="81">
        <v>0.1929400737570926</v>
      </c>
      <c r="E18" s="81">
        <v>0.55929021351618247</v>
      </c>
      <c r="F18" s="81">
        <f t="shared" si="0"/>
        <v>1</v>
      </c>
    </row>
    <row r="19" spans="1:6" x14ac:dyDescent="0.25">
      <c r="A19" s="76" t="s">
        <v>10</v>
      </c>
      <c r="B19" s="81">
        <v>0.25326908926497582</v>
      </c>
      <c r="C19" s="81">
        <v>0.17860973944804481</v>
      </c>
      <c r="D19" s="81">
        <v>0.2434330091578826</v>
      </c>
      <c r="E19" s="81">
        <v>0.3246881621290969</v>
      </c>
      <c r="F19" s="81">
        <f t="shared" si="0"/>
        <v>1</v>
      </c>
    </row>
    <row r="20" spans="1:6" x14ac:dyDescent="0.25">
      <c r="A20" s="76" t="s">
        <v>11</v>
      </c>
      <c r="B20" s="81">
        <v>0.18641881851571479</v>
      </c>
      <c r="C20" s="81">
        <v>0.1221997925253035</v>
      </c>
      <c r="D20" s="81">
        <v>0.17139092158017211</v>
      </c>
      <c r="E20" s="81">
        <v>0.5199904673788095</v>
      </c>
      <c r="F20" s="81">
        <f t="shared" si="0"/>
        <v>0.99999999999999989</v>
      </c>
    </row>
    <row r="21" spans="1:6" x14ac:dyDescent="0.25">
      <c r="A21" s="76" t="s">
        <v>37</v>
      </c>
      <c r="B21" s="81">
        <v>2.6212153292398899E-2</v>
      </c>
      <c r="C21" s="81">
        <v>2.405250899851789E-2</v>
      </c>
      <c r="D21" s="81">
        <v>6.8833368621638788E-2</v>
      </c>
      <c r="E21" s="81">
        <v>0.88090196908744445</v>
      </c>
      <c r="F21" s="81">
        <f t="shared" si="0"/>
        <v>1</v>
      </c>
    </row>
    <row r="22" spans="1:6" x14ac:dyDescent="0.25">
      <c r="A22" s="76" t="s">
        <v>34</v>
      </c>
      <c r="B22" s="81">
        <v>0.1101429290707116</v>
      </c>
      <c r="C22" s="81">
        <v>6.1453603617906277E-2</v>
      </c>
      <c r="D22" s="81">
        <v>0.1295932577032464</v>
      </c>
      <c r="E22" s="81">
        <v>0.69881020960813578</v>
      </c>
      <c r="F22" s="81">
        <f t="shared" si="0"/>
        <v>1</v>
      </c>
    </row>
    <row r="23" spans="1:6" x14ac:dyDescent="0.25">
      <c r="A23" s="83" t="s">
        <v>27</v>
      </c>
      <c r="B23" s="81">
        <v>0.16918429003021149</v>
      </c>
      <c r="C23" s="81">
        <v>0.1198388721047331</v>
      </c>
      <c r="D23" s="81">
        <v>0.17522658610271899</v>
      </c>
      <c r="E23" s="81">
        <v>0.53575025176233637</v>
      </c>
      <c r="F23" s="81">
        <f t="shared" si="0"/>
        <v>1</v>
      </c>
    </row>
    <row r="25" spans="1:6" x14ac:dyDescent="0.25">
      <c r="A25" s="77" t="s">
        <v>36</v>
      </c>
    </row>
    <row r="26" spans="1:6" x14ac:dyDescent="0.25">
      <c r="A26" s="77"/>
    </row>
    <row r="27" spans="1:6" ht="46.5" customHeight="1" x14ac:dyDescent="0.25">
      <c r="A27" s="86" t="s">
        <v>112</v>
      </c>
      <c r="B27" s="86"/>
      <c r="C27" s="86"/>
      <c r="D27" s="86"/>
      <c r="E27" s="86"/>
      <c r="F27" s="86"/>
    </row>
    <row r="29" spans="1:6" x14ac:dyDescent="0.25">
      <c r="A29" s="77" t="s">
        <v>24</v>
      </c>
    </row>
    <row r="30" spans="1:6" x14ac:dyDescent="0.25">
      <c r="A30" s="77" t="s">
        <v>21</v>
      </c>
    </row>
    <row r="31" spans="1:6" x14ac:dyDescent="0.25">
      <c r="A31" s="77" t="s">
        <v>22</v>
      </c>
    </row>
    <row r="32" spans="1:6" x14ac:dyDescent="0.25">
      <c r="A32" s="77" t="s">
        <v>31</v>
      </c>
    </row>
    <row r="33" spans="1:1" x14ac:dyDescent="0.25">
      <c r="A33" s="77" t="s">
        <v>23</v>
      </c>
    </row>
    <row r="34" spans="1:1" x14ac:dyDescent="0.25">
      <c r="A34" s="77" t="s">
        <v>35</v>
      </c>
    </row>
    <row r="35" spans="1:1" x14ac:dyDescent="0.25">
      <c r="A35" s="79" t="s">
        <v>107</v>
      </c>
    </row>
    <row r="36" spans="1:1" x14ac:dyDescent="0.25">
      <c r="A36" s="79"/>
    </row>
    <row r="37" spans="1:1" ht="15.6" x14ac:dyDescent="0.3">
      <c r="A37" s="80" t="s">
        <v>108</v>
      </c>
    </row>
  </sheetData>
  <mergeCells count="2">
    <mergeCell ref="A2:F2"/>
    <mergeCell ref="A27:F27"/>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32078B-779D-4318-B59B-796EA9C03F6C}">
  <sheetPr>
    <pageSetUpPr fitToPage="1"/>
  </sheetPr>
  <dimension ref="A2:I90"/>
  <sheetViews>
    <sheetView topLeftCell="A3" zoomScale="75" workbookViewId="0">
      <selection activeCell="A2" sqref="A2:I2"/>
    </sheetView>
  </sheetViews>
  <sheetFormatPr defaultColWidth="8.81640625" defaultRowHeight="15" x14ac:dyDescent="0.25"/>
  <cols>
    <col min="1" max="1" width="38.1796875" customWidth="1"/>
    <col min="2" max="2" width="11.36328125" style="11" customWidth="1"/>
    <col min="3" max="3" width="9.453125" customWidth="1"/>
    <col min="4" max="4" width="10.1796875" customWidth="1"/>
    <col min="5" max="5" width="15.81640625" style="19" customWidth="1"/>
    <col min="7" max="7" width="11.1796875" style="18" customWidth="1"/>
    <col min="8" max="8" width="13.08984375" style="19" bestFit="1" customWidth="1"/>
    <col min="9" max="9" width="8.6328125" customWidth="1"/>
  </cols>
  <sheetData>
    <row r="2" spans="1:9" ht="15.6" x14ac:dyDescent="0.3">
      <c r="A2" s="87" t="s">
        <v>98</v>
      </c>
      <c r="B2" s="87"/>
      <c r="C2" s="87"/>
      <c r="D2" s="87"/>
      <c r="E2" s="87"/>
      <c r="F2" s="87"/>
      <c r="G2" s="87"/>
      <c r="H2" s="87"/>
      <c r="I2" s="87"/>
    </row>
    <row r="4" spans="1:9" ht="15.6" x14ac:dyDescent="0.3">
      <c r="B4" s="66"/>
      <c r="C4" s="63" t="s">
        <v>41</v>
      </c>
      <c r="D4" s="63"/>
      <c r="E4" s="67"/>
      <c r="F4" s="63" t="s">
        <v>41</v>
      </c>
      <c r="G4" s="68"/>
      <c r="H4" s="69"/>
      <c r="I4" s="63" t="s">
        <v>41</v>
      </c>
    </row>
    <row r="5" spans="1:9" ht="15.6" x14ac:dyDescent="0.3">
      <c r="B5" s="66"/>
      <c r="C5" s="63" t="s">
        <v>42</v>
      </c>
      <c r="D5" s="63" t="s">
        <v>83</v>
      </c>
      <c r="E5" s="67" t="s">
        <v>0</v>
      </c>
      <c r="F5" s="63" t="s">
        <v>42</v>
      </c>
      <c r="G5" s="68" t="s">
        <v>83</v>
      </c>
      <c r="H5" s="69" t="s">
        <v>43</v>
      </c>
      <c r="I5" s="63" t="s">
        <v>42</v>
      </c>
    </row>
    <row r="6" spans="1:9" ht="15.6" x14ac:dyDescent="0.3">
      <c r="B6" s="70" t="s">
        <v>44</v>
      </c>
      <c r="C6" s="62" t="s">
        <v>45</v>
      </c>
      <c r="D6" s="62" t="s">
        <v>46</v>
      </c>
      <c r="E6" s="71" t="s">
        <v>47</v>
      </c>
      <c r="F6" s="62" t="s">
        <v>45</v>
      </c>
      <c r="G6" s="72" t="s">
        <v>48</v>
      </c>
      <c r="H6" s="73" t="s">
        <v>49</v>
      </c>
      <c r="I6" s="62" t="s">
        <v>45</v>
      </c>
    </row>
    <row r="7" spans="1:9" x14ac:dyDescent="0.25">
      <c r="A7" t="s">
        <v>46</v>
      </c>
      <c r="B7" s="11">
        <v>1960116</v>
      </c>
      <c r="C7" s="5">
        <v>-8.1438713497047378E-3</v>
      </c>
      <c r="D7" s="12">
        <v>1</v>
      </c>
      <c r="E7" s="13">
        <v>36603280530.629997</v>
      </c>
      <c r="F7" s="5">
        <v>4.212373829614325E-2</v>
      </c>
      <c r="G7" s="14">
        <v>1</v>
      </c>
      <c r="H7" s="13">
        <v>18674.037929709259</v>
      </c>
      <c r="I7" s="5">
        <v>5.0680343846089423E-2</v>
      </c>
    </row>
    <row r="8" spans="1:9" x14ac:dyDescent="0.25">
      <c r="A8" t="s">
        <v>50</v>
      </c>
      <c r="B8" s="11">
        <v>1777477</v>
      </c>
      <c r="C8" s="5">
        <v>-1.647934100609354E-3</v>
      </c>
      <c r="D8" s="14">
        <v>0.90682235133022737</v>
      </c>
      <c r="E8" s="15">
        <v>33690348517.040001</v>
      </c>
      <c r="F8" s="5">
        <v>5.1320091548564067E-2</v>
      </c>
      <c r="G8" s="14">
        <v>0.92041882663625119</v>
      </c>
      <c r="H8" s="13">
        <v>18954.02782541771</v>
      </c>
      <c r="I8" s="5">
        <v>5.305545754688832E-2</v>
      </c>
    </row>
    <row r="9" spans="1:9" x14ac:dyDescent="0.25">
      <c r="A9" t="s">
        <v>51</v>
      </c>
      <c r="B9" s="11">
        <v>162022</v>
      </c>
      <c r="C9" s="5">
        <v>-6.4511100204971278E-2</v>
      </c>
      <c r="D9" s="14">
        <v>8.2659393627724079E-2</v>
      </c>
      <c r="E9" s="16">
        <v>2586548319.8099999</v>
      </c>
      <c r="F9" s="5">
        <v>-5.0280285964004939E-2</v>
      </c>
      <c r="G9" s="14">
        <v>7.0664385331406288E-2</v>
      </c>
      <c r="H9" s="13">
        <v>15964.179678130129</v>
      </c>
      <c r="I9" s="5">
        <v>1.521216793067715E-2</v>
      </c>
    </row>
    <row r="10" spans="1:9" x14ac:dyDescent="0.25">
      <c r="A10" t="s">
        <v>52</v>
      </c>
      <c r="B10" s="11">
        <v>17369</v>
      </c>
      <c r="C10" s="5">
        <v>-9.8416818063846348E-2</v>
      </c>
      <c r="D10" s="14">
        <v>8.8612102549032821E-3</v>
      </c>
      <c r="E10" s="17">
        <v>267523937.18000001</v>
      </c>
      <c r="F10" s="5">
        <v>-9.241696846640339E-2</v>
      </c>
      <c r="G10" s="14">
        <v>7.3087420936528693E-3</v>
      </c>
      <c r="H10" s="13">
        <v>15402.37994012321</v>
      </c>
      <c r="I10" s="5">
        <v>6.6547931656825432E-3</v>
      </c>
    </row>
    <row r="11" spans="1:9" x14ac:dyDescent="0.25">
      <c r="A11" t="s">
        <v>53</v>
      </c>
      <c r="B11" s="11">
        <v>3248</v>
      </c>
      <c r="C11" s="5">
        <v>-2.7253668763102729E-2</v>
      </c>
      <c r="D11" s="14">
        <v>1.657044787145251E-3</v>
      </c>
      <c r="E11" s="17">
        <v>58859756.600000001</v>
      </c>
      <c r="F11" s="5">
        <v>-1.455096291329141E-2</v>
      </c>
      <c r="G11" s="14">
        <v>1.608045938689718E-3</v>
      </c>
      <c r="H11" s="13">
        <v>18121.846243842359</v>
      </c>
      <c r="I11" s="5">
        <v>1.3058600625775621E-2</v>
      </c>
    </row>
    <row r="12" spans="1:9" x14ac:dyDescent="0.25">
      <c r="E12"/>
    </row>
    <row r="13" spans="1:9" x14ac:dyDescent="0.25">
      <c r="A13" t="s">
        <v>54</v>
      </c>
      <c r="B13" s="20">
        <v>2168187</v>
      </c>
      <c r="C13" s="5">
        <v>-1.4227901945959069E-2</v>
      </c>
      <c r="E13"/>
    </row>
    <row r="14" spans="1:9" x14ac:dyDescent="0.25">
      <c r="A14" t="s">
        <v>55</v>
      </c>
      <c r="B14" s="21">
        <v>1.1061523909809421</v>
      </c>
      <c r="C14" s="5"/>
      <c r="D14" s="22"/>
      <c r="E14"/>
      <c r="F14" s="74"/>
    </row>
    <row r="15" spans="1:9" x14ac:dyDescent="0.25">
      <c r="D15" s="23"/>
      <c r="E15"/>
    </row>
    <row r="16" spans="1:9" x14ac:dyDescent="0.25">
      <c r="A16" t="s">
        <v>56</v>
      </c>
      <c r="B16" s="11">
        <v>182639</v>
      </c>
      <c r="C16" s="5">
        <v>-6.721178351268392E-2</v>
      </c>
      <c r="D16" s="5">
        <v>9.3177648669772614E-2</v>
      </c>
      <c r="E16"/>
    </row>
    <row r="17" spans="1:9" x14ac:dyDescent="0.25">
      <c r="D17" s="23"/>
      <c r="E17"/>
      <c r="G17" s="24"/>
      <c r="H17" s="25"/>
      <c r="I17" s="25"/>
    </row>
    <row r="18" spans="1:9" x14ac:dyDescent="0.25">
      <c r="A18" s="26" t="s">
        <v>93</v>
      </c>
      <c r="D18" s="23"/>
      <c r="E18" s="27"/>
      <c r="F18" s="8"/>
      <c r="G18" s="28"/>
      <c r="H18" s="29"/>
      <c r="I18" s="29"/>
    </row>
    <row r="19" spans="1:9" x14ac:dyDescent="0.25">
      <c r="A19" s="30" t="s">
        <v>92</v>
      </c>
      <c r="B19" s="11">
        <v>107393</v>
      </c>
      <c r="C19" s="5">
        <v>-0.14260508562532431</v>
      </c>
      <c r="D19" s="31"/>
      <c r="E19" s="8"/>
      <c r="F19" s="8"/>
      <c r="G19" s="28"/>
      <c r="H19" s="29"/>
      <c r="I19" s="29"/>
    </row>
    <row r="20" spans="1:9" x14ac:dyDescent="0.25">
      <c r="A20" t="s">
        <v>57</v>
      </c>
      <c r="B20" s="11">
        <v>26163</v>
      </c>
      <c r="C20" s="5">
        <v>-0.16866321375234339</v>
      </c>
      <c r="D20" s="31"/>
      <c r="E20" s="8"/>
      <c r="F20" s="32"/>
      <c r="G20" s="28"/>
      <c r="H20" s="29"/>
      <c r="I20" s="29"/>
    </row>
    <row r="21" spans="1:9" x14ac:dyDescent="0.25">
      <c r="A21" t="s">
        <v>58</v>
      </c>
      <c r="B21" s="11">
        <v>81230</v>
      </c>
      <c r="C21" s="5">
        <v>-0.13386078648810029</v>
      </c>
      <c r="D21" s="31"/>
      <c r="E21" s="8"/>
      <c r="F21" s="32"/>
      <c r="G21" s="28"/>
      <c r="H21" s="29"/>
      <c r="I21" s="29"/>
    </row>
    <row r="22" spans="1:9" x14ac:dyDescent="0.25">
      <c r="C22" s="18"/>
      <c r="D22" s="23"/>
      <c r="E22" s="27"/>
      <c r="F22" s="8"/>
      <c r="G22" s="28"/>
      <c r="H22" s="29"/>
      <c r="I22" s="29"/>
    </row>
    <row r="23" spans="1:9" x14ac:dyDescent="0.25">
      <c r="D23" s="23"/>
      <c r="E23" s="33"/>
      <c r="F23" s="28"/>
      <c r="G23" s="28"/>
      <c r="H23" s="29"/>
      <c r="I23" s="29"/>
    </row>
    <row r="24" spans="1:9" ht="15" customHeight="1" x14ac:dyDescent="0.25">
      <c r="A24" s="64" t="s">
        <v>84</v>
      </c>
      <c r="B24" s="18">
        <v>0.85863132590112012</v>
      </c>
      <c r="C24" s="34"/>
      <c r="F24" s="28"/>
      <c r="G24" s="28"/>
      <c r="H24" s="29"/>
      <c r="I24" s="29"/>
    </row>
    <row r="25" spans="1:9" x14ac:dyDescent="0.25">
      <c r="A25" s="26" t="s">
        <v>85</v>
      </c>
      <c r="B25" s="18">
        <v>0.86892408098076257</v>
      </c>
      <c r="C25" s="34"/>
      <c r="E25" s="35"/>
      <c r="F25" s="28"/>
      <c r="G25" s="28"/>
      <c r="H25" s="29"/>
      <c r="I25" s="29"/>
    </row>
    <row r="26" spans="1:9" x14ac:dyDescent="0.25">
      <c r="A26" s="26" t="s">
        <v>86</v>
      </c>
      <c r="B26" s="18">
        <v>0.13107591901923751</v>
      </c>
      <c r="C26" s="34"/>
      <c r="E26" s="35"/>
      <c r="F26" s="28"/>
      <c r="G26" s="28"/>
      <c r="H26" s="29"/>
      <c r="I26" s="29"/>
    </row>
    <row r="27" spans="1:9" x14ac:dyDescent="0.25">
      <c r="A27" t="s">
        <v>59</v>
      </c>
      <c r="F27" s="28"/>
      <c r="G27" s="28"/>
      <c r="H27" s="29"/>
      <c r="I27" s="29"/>
    </row>
    <row r="28" spans="1:9" x14ac:dyDescent="0.25">
      <c r="F28" s="28"/>
      <c r="G28" s="28"/>
      <c r="H28" s="29"/>
      <c r="I28" s="29"/>
    </row>
    <row r="29" spans="1:9" x14ac:dyDescent="0.25">
      <c r="A29" s="26" t="s">
        <v>97</v>
      </c>
      <c r="F29" s="28"/>
      <c r="G29" s="28"/>
      <c r="H29" s="29"/>
      <c r="I29" s="29"/>
    </row>
    <row r="30" spans="1:9" x14ac:dyDescent="0.25">
      <c r="F30" s="28"/>
      <c r="G30" s="28"/>
      <c r="H30" s="29"/>
      <c r="I30" s="29"/>
    </row>
    <row r="31" spans="1:9" ht="15.6" x14ac:dyDescent="0.3">
      <c r="A31" s="80" t="s">
        <v>108</v>
      </c>
      <c r="F31" s="28"/>
      <c r="G31" s="28"/>
      <c r="H31" s="29"/>
      <c r="I31" s="29"/>
    </row>
    <row r="32" spans="1:9" x14ac:dyDescent="0.25">
      <c r="C32" s="5"/>
      <c r="F32" s="28"/>
      <c r="G32" s="28"/>
      <c r="H32" s="29"/>
      <c r="I32" s="29"/>
    </row>
    <row r="33" spans="1:9" x14ac:dyDescent="0.25">
      <c r="F33" s="28"/>
      <c r="G33" s="28"/>
      <c r="H33" s="29"/>
      <c r="I33" s="29"/>
    </row>
    <row r="34" spans="1:9" x14ac:dyDescent="0.25">
      <c r="F34" s="28"/>
      <c r="G34" s="28"/>
      <c r="H34" s="29"/>
      <c r="I34" s="29"/>
    </row>
    <row r="35" spans="1:9" x14ac:dyDescent="0.25">
      <c r="A35" s="1"/>
      <c r="E35" s="36"/>
      <c r="F35" s="28"/>
      <c r="G35" s="28"/>
      <c r="H35" s="29"/>
      <c r="I35" s="29"/>
    </row>
    <row r="36" spans="1:9" x14ac:dyDescent="0.25">
      <c r="B36" s="37"/>
      <c r="C36" s="5"/>
      <c r="D36" s="5"/>
      <c r="E36" s="38"/>
      <c r="F36" s="28"/>
      <c r="G36" s="28"/>
      <c r="H36" s="29"/>
      <c r="I36" s="29"/>
    </row>
    <row r="37" spans="1:9" x14ac:dyDescent="0.25">
      <c r="B37" s="37"/>
      <c r="C37" s="5"/>
      <c r="D37" s="5"/>
      <c r="E37" s="38"/>
      <c r="F37" s="28"/>
      <c r="G37" s="28"/>
      <c r="H37" s="29"/>
      <c r="I37" s="29"/>
    </row>
    <row r="38" spans="1:9" x14ac:dyDescent="0.25">
      <c r="B38" s="37"/>
      <c r="C38" s="5"/>
      <c r="D38" s="5"/>
      <c r="E38" s="38"/>
      <c r="F38" s="28"/>
      <c r="G38" s="28"/>
      <c r="H38" s="29"/>
      <c r="I38" s="29"/>
    </row>
    <row r="39" spans="1:9" x14ac:dyDescent="0.25">
      <c r="B39" s="37"/>
      <c r="C39" s="5"/>
      <c r="D39" s="5"/>
      <c r="E39" s="38"/>
      <c r="F39" s="28"/>
      <c r="G39" s="28"/>
      <c r="H39" s="29"/>
      <c r="I39" s="29"/>
    </row>
    <row r="40" spans="1:9" x14ac:dyDescent="0.25">
      <c r="B40" s="37"/>
      <c r="C40" s="5"/>
      <c r="D40" s="5"/>
      <c r="E40" s="38"/>
      <c r="F40" s="28"/>
      <c r="G40" s="28"/>
      <c r="H40" s="29"/>
      <c r="I40" s="29"/>
    </row>
    <row r="41" spans="1:9" x14ac:dyDescent="0.25">
      <c r="B41" s="37"/>
      <c r="C41" s="5"/>
      <c r="D41" s="5"/>
      <c r="E41" s="38"/>
      <c r="F41" s="28"/>
      <c r="G41" s="28"/>
      <c r="H41" s="29"/>
      <c r="I41" s="29"/>
    </row>
    <row r="42" spans="1:9" x14ac:dyDescent="0.25">
      <c r="B42" s="37"/>
      <c r="C42" s="5"/>
      <c r="D42" s="5"/>
      <c r="E42" s="38"/>
      <c r="F42" s="28"/>
      <c r="G42" s="28"/>
      <c r="H42" s="29"/>
      <c r="I42" s="29"/>
    </row>
    <row r="43" spans="1:9" x14ac:dyDescent="0.25">
      <c r="B43" s="37"/>
      <c r="C43" s="5"/>
      <c r="D43" s="5"/>
      <c r="F43" s="39"/>
      <c r="G43" s="24"/>
      <c r="H43" s="29"/>
      <c r="I43" s="29"/>
    </row>
    <row r="44" spans="1:9" x14ac:dyDescent="0.25">
      <c r="B44" s="20"/>
      <c r="E44" s="40"/>
      <c r="F44" s="28"/>
      <c r="G44" s="28"/>
      <c r="H44" s="29"/>
      <c r="I44" s="29"/>
    </row>
    <row r="45" spans="1:9" x14ac:dyDescent="0.25">
      <c r="B45" s="37"/>
      <c r="C45" s="37"/>
      <c r="D45" s="37"/>
      <c r="E45" s="37"/>
    </row>
    <row r="46" spans="1:9" x14ac:dyDescent="0.25">
      <c r="B46" s="37"/>
      <c r="C46" s="37"/>
      <c r="D46" s="37"/>
      <c r="E46" s="37"/>
      <c r="H46" s="29"/>
      <c r="I46" s="29"/>
    </row>
    <row r="47" spans="1:9" x14ac:dyDescent="0.25">
      <c r="B47" s="37"/>
      <c r="C47" s="37"/>
      <c r="D47" s="37"/>
      <c r="E47" s="37"/>
    </row>
    <row r="48" spans="1:9" x14ac:dyDescent="0.25">
      <c r="B48" s="37"/>
      <c r="C48" s="37"/>
      <c r="D48" s="37"/>
      <c r="E48" s="37"/>
      <c r="H48" s="29"/>
    </row>
    <row r="49" spans="2:5" x14ac:dyDescent="0.25">
      <c r="B49" s="37"/>
      <c r="C49" s="37"/>
      <c r="D49" s="37"/>
      <c r="E49" s="37"/>
    </row>
    <row r="50" spans="2:5" x14ac:dyDescent="0.25">
      <c r="B50" s="37"/>
      <c r="C50" s="37"/>
      <c r="D50" s="37"/>
      <c r="E50" s="37"/>
    </row>
    <row r="51" spans="2:5" x14ac:dyDescent="0.25">
      <c r="B51" s="37"/>
      <c r="C51" s="5"/>
      <c r="D51" s="5"/>
      <c r="E51" s="37"/>
    </row>
    <row r="52" spans="2:5" x14ac:dyDescent="0.25">
      <c r="B52" s="37"/>
      <c r="C52" s="5"/>
      <c r="D52" s="5"/>
      <c r="E52" s="37"/>
    </row>
    <row r="53" spans="2:5" x14ac:dyDescent="0.25">
      <c r="B53" s="37"/>
      <c r="C53" s="5"/>
      <c r="D53" s="5"/>
      <c r="E53" s="37"/>
    </row>
    <row r="54" spans="2:5" x14ac:dyDescent="0.25">
      <c r="B54" s="37"/>
      <c r="C54" s="5"/>
      <c r="D54" s="5"/>
      <c r="E54" s="37"/>
    </row>
    <row r="55" spans="2:5" x14ac:dyDescent="0.25">
      <c r="B55" s="37"/>
      <c r="C55" s="5"/>
      <c r="D55" s="5"/>
      <c r="E55" s="37"/>
    </row>
    <row r="56" spans="2:5" x14ac:dyDescent="0.25">
      <c r="B56" s="37"/>
      <c r="C56" s="5"/>
      <c r="D56" s="5"/>
      <c r="E56" s="37"/>
    </row>
    <row r="57" spans="2:5" x14ac:dyDescent="0.25">
      <c r="B57" s="37"/>
      <c r="C57" s="5"/>
      <c r="D57" s="5"/>
      <c r="E57" s="37"/>
    </row>
    <row r="58" spans="2:5" x14ac:dyDescent="0.25">
      <c r="B58" s="37"/>
      <c r="C58" s="5"/>
      <c r="D58" s="5"/>
      <c r="E58" s="37"/>
    </row>
    <row r="59" spans="2:5" x14ac:dyDescent="0.25">
      <c r="B59" s="37"/>
      <c r="C59" s="5"/>
      <c r="D59" s="5"/>
      <c r="E59" s="37"/>
    </row>
    <row r="60" spans="2:5" x14ac:dyDescent="0.25">
      <c r="B60" s="37"/>
      <c r="C60" s="5"/>
      <c r="D60" s="5"/>
      <c r="E60" s="37"/>
    </row>
    <row r="61" spans="2:5" x14ac:dyDescent="0.25">
      <c r="B61" s="37"/>
      <c r="C61" s="5"/>
      <c r="D61" s="5"/>
      <c r="E61" s="37"/>
    </row>
    <row r="62" spans="2:5" x14ac:dyDescent="0.25">
      <c r="B62" s="37"/>
      <c r="C62" s="5"/>
      <c r="D62" s="5"/>
      <c r="E62" s="37"/>
    </row>
    <row r="63" spans="2:5" x14ac:dyDescent="0.25">
      <c r="B63" s="37"/>
      <c r="C63" s="5"/>
      <c r="D63" s="5"/>
      <c r="E63" s="37"/>
    </row>
    <row r="64" spans="2:5" x14ac:dyDescent="0.25">
      <c r="B64" s="37"/>
      <c r="C64" s="5"/>
      <c r="D64" s="5"/>
      <c r="E64" s="37"/>
    </row>
    <row r="65" spans="2:5" x14ac:dyDescent="0.25">
      <c r="B65" s="37"/>
      <c r="C65" s="5"/>
      <c r="D65" s="5"/>
      <c r="E65" s="37"/>
    </row>
    <row r="66" spans="2:5" x14ac:dyDescent="0.25">
      <c r="B66" s="37"/>
      <c r="C66" s="5"/>
      <c r="D66" s="5"/>
      <c r="E66" s="37"/>
    </row>
    <row r="67" spans="2:5" x14ac:dyDescent="0.25">
      <c r="B67" s="37"/>
    </row>
    <row r="68" spans="2:5" x14ac:dyDescent="0.25">
      <c r="B68" s="37"/>
    </row>
    <row r="69" spans="2:5" x14ac:dyDescent="0.25">
      <c r="B69" s="37"/>
    </row>
    <row r="70" spans="2:5" x14ac:dyDescent="0.25">
      <c r="B70" s="37"/>
    </row>
    <row r="71" spans="2:5" x14ac:dyDescent="0.25">
      <c r="B71" s="37"/>
    </row>
    <row r="72" spans="2:5" x14ac:dyDescent="0.25">
      <c r="B72" s="37"/>
    </row>
    <row r="73" spans="2:5" x14ac:dyDescent="0.25">
      <c r="B73" s="37"/>
    </row>
    <row r="74" spans="2:5" x14ac:dyDescent="0.25">
      <c r="B74" s="37"/>
    </row>
    <row r="75" spans="2:5" x14ac:dyDescent="0.25">
      <c r="B75" s="37"/>
    </row>
    <row r="76" spans="2:5" x14ac:dyDescent="0.25">
      <c r="B76" s="37"/>
    </row>
    <row r="77" spans="2:5" x14ac:dyDescent="0.25">
      <c r="B77" s="37"/>
    </row>
    <row r="78" spans="2:5" x14ac:dyDescent="0.25">
      <c r="B78" s="37"/>
    </row>
    <row r="79" spans="2:5" x14ac:dyDescent="0.25">
      <c r="B79" s="37"/>
    </row>
    <row r="80" spans="2:5" x14ac:dyDescent="0.25">
      <c r="B80" s="37"/>
    </row>
    <row r="81" spans="2:2" x14ac:dyDescent="0.25">
      <c r="B81" s="37"/>
    </row>
    <row r="82" spans="2:2" x14ac:dyDescent="0.25">
      <c r="B82" s="37"/>
    </row>
    <row r="83" spans="2:2" x14ac:dyDescent="0.25">
      <c r="B83" s="37"/>
    </row>
    <row r="84" spans="2:2" x14ac:dyDescent="0.25">
      <c r="B84" s="37"/>
    </row>
    <row r="85" spans="2:2" x14ac:dyDescent="0.25">
      <c r="B85" s="37"/>
    </row>
    <row r="86" spans="2:2" x14ac:dyDescent="0.25">
      <c r="B86" s="37"/>
    </row>
    <row r="87" spans="2:2" x14ac:dyDescent="0.25">
      <c r="B87" s="37"/>
    </row>
    <row r="88" spans="2:2" x14ac:dyDescent="0.25">
      <c r="B88" s="37"/>
    </row>
    <row r="89" spans="2:2" x14ac:dyDescent="0.25">
      <c r="B89" s="37"/>
    </row>
    <row r="90" spans="2:2" x14ac:dyDescent="0.25">
      <c r="B90" s="37"/>
    </row>
  </sheetData>
  <mergeCells count="1">
    <mergeCell ref="A2:I2"/>
  </mergeCells>
  <pageMargins left="0.4" right="0.3" top="1" bottom="1" header="0.5" footer="0.5"/>
  <pageSetup scale="8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C3A1C-2DEB-4C8D-A0F4-90C5CF4C2A02}">
  <sheetPr>
    <pageSetUpPr fitToPage="1"/>
  </sheetPr>
  <dimension ref="A2:O38"/>
  <sheetViews>
    <sheetView topLeftCell="A15" zoomScale="75" workbookViewId="0">
      <selection activeCell="A40" sqref="A40"/>
    </sheetView>
  </sheetViews>
  <sheetFormatPr defaultColWidth="7.08984375" defaultRowHeight="15" x14ac:dyDescent="0.25"/>
  <cols>
    <col min="1" max="1" width="7.90625" style="41" customWidth="1"/>
    <col min="2" max="2" width="10" style="41" customWidth="1"/>
    <col min="3" max="3" width="8.90625" style="41" customWidth="1"/>
    <col min="4" max="4" width="9.08984375" style="41" customWidth="1"/>
    <col min="5" max="5" width="9.1796875" style="41" customWidth="1"/>
    <col min="6" max="6" width="9" style="41" customWidth="1"/>
    <col min="7" max="7" width="10.08984375" style="41" customWidth="1"/>
    <col min="8" max="8" width="7.08984375" style="41" customWidth="1"/>
    <col min="9" max="13" width="7.90625" style="41" customWidth="1"/>
    <col min="14" max="14" width="7.54296875" style="41" customWidth="1"/>
    <col min="15" max="15" width="8.1796875" style="41" customWidth="1"/>
    <col min="16" max="16384" width="7.08984375" style="41"/>
  </cols>
  <sheetData>
    <row r="2" spans="1:15" ht="15.6" x14ac:dyDescent="0.3">
      <c r="A2" s="90" t="s">
        <v>99</v>
      </c>
      <c r="B2" s="90"/>
      <c r="C2" s="90"/>
      <c r="D2" s="90"/>
      <c r="E2" s="90"/>
      <c r="F2" s="90"/>
      <c r="G2" s="90"/>
      <c r="H2" s="90"/>
      <c r="I2" s="90"/>
      <c r="J2" s="90"/>
      <c r="K2" s="90"/>
      <c r="L2" s="90"/>
      <c r="M2" s="90"/>
      <c r="N2" s="90"/>
      <c r="O2" s="90"/>
    </row>
    <row r="4" spans="1:15" ht="15.6" x14ac:dyDescent="0.3">
      <c r="B4" s="89" t="s">
        <v>60</v>
      </c>
      <c r="C4" s="89"/>
      <c r="D4" s="89"/>
      <c r="E4" s="89"/>
      <c r="F4" s="89"/>
      <c r="G4" s="89"/>
      <c r="J4" s="89" t="s">
        <v>61</v>
      </c>
      <c r="K4" s="89"/>
      <c r="L4" s="89"/>
      <c r="M4" s="89"/>
      <c r="N4" s="89"/>
      <c r="O4" s="89"/>
    </row>
    <row r="5" spans="1:15" x14ac:dyDescent="0.25">
      <c r="H5" s="42"/>
    </row>
    <row r="6" spans="1:15" ht="15.6" x14ac:dyDescent="0.3">
      <c r="B6" s="89" t="s">
        <v>63</v>
      </c>
      <c r="C6" s="89"/>
      <c r="D6" s="89"/>
      <c r="E6" s="89"/>
      <c r="F6" s="89"/>
      <c r="G6" s="89"/>
      <c r="J6" s="89" t="s">
        <v>63</v>
      </c>
      <c r="K6" s="89"/>
      <c r="L6" s="89"/>
      <c r="M6" s="89"/>
      <c r="N6" s="89"/>
      <c r="O6" s="89"/>
    </row>
    <row r="8" spans="1:15" ht="15.6" x14ac:dyDescent="0.3">
      <c r="B8" s="43"/>
      <c r="C8" s="44"/>
      <c r="D8" s="45"/>
      <c r="E8" s="45" t="s">
        <v>64</v>
      </c>
      <c r="F8" s="45"/>
      <c r="G8" s="45"/>
      <c r="J8" s="43"/>
      <c r="K8" s="45"/>
      <c r="L8" s="45"/>
      <c r="M8" s="45" t="s">
        <v>64</v>
      </c>
      <c r="N8" s="45"/>
      <c r="O8" s="45"/>
    </row>
    <row r="9" spans="1:15" ht="18" x14ac:dyDescent="0.3">
      <c r="B9" s="46" t="s">
        <v>65</v>
      </c>
      <c r="C9" s="46">
        <v>1</v>
      </c>
      <c r="D9" s="46">
        <v>2</v>
      </c>
      <c r="E9" s="46">
        <v>3</v>
      </c>
      <c r="F9" s="46">
        <v>4</v>
      </c>
      <c r="G9" s="46">
        <v>5</v>
      </c>
      <c r="J9" s="46" t="s">
        <v>65</v>
      </c>
      <c r="K9" s="46">
        <v>1</v>
      </c>
      <c r="L9" s="46">
        <v>2</v>
      </c>
      <c r="M9" s="46">
        <v>3</v>
      </c>
      <c r="N9" s="46">
        <v>4</v>
      </c>
      <c r="O9" s="46">
        <v>5</v>
      </c>
    </row>
    <row r="10" spans="1:15" x14ac:dyDescent="0.25">
      <c r="A10" s="41" t="s">
        <v>66</v>
      </c>
      <c r="C10" s="47">
        <v>5681.91</v>
      </c>
      <c r="D10" s="47">
        <v>10691.27</v>
      </c>
      <c r="E10" s="47">
        <v>15983.79</v>
      </c>
      <c r="F10" s="47">
        <v>25439.18</v>
      </c>
      <c r="G10" s="42" t="s">
        <v>62</v>
      </c>
      <c r="H10" s="48"/>
      <c r="I10" s="41" t="s">
        <v>66</v>
      </c>
      <c r="J10" s="49"/>
      <c r="K10" s="49">
        <v>4.8709856035437413E-2</v>
      </c>
      <c r="L10" s="49">
        <v>3.2541972819074623E-2</v>
      </c>
      <c r="M10" s="49">
        <v>3.4844227482260362E-2</v>
      </c>
      <c r="N10" s="49">
        <v>3.8915670326403258E-2</v>
      </c>
      <c r="O10" s="42" t="s">
        <v>62</v>
      </c>
    </row>
    <row r="11" spans="1:15" x14ac:dyDescent="0.25">
      <c r="A11" s="41" t="s">
        <v>67</v>
      </c>
      <c r="B11" s="47">
        <v>18674.037929709299</v>
      </c>
      <c r="C11" s="47">
        <v>2701.3719999999998</v>
      </c>
      <c r="D11" s="47">
        <v>8302.5020000000004</v>
      </c>
      <c r="E11" s="47">
        <v>13180.906999999999</v>
      </c>
      <c r="F11" s="47">
        <v>20116.278999999999</v>
      </c>
      <c r="G11" s="47">
        <v>49069.188000000002</v>
      </c>
      <c r="I11" s="41" t="s">
        <v>67</v>
      </c>
      <c r="J11" s="49">
        <v>5.0680343846093191E-2</v>
      </c>
      <c r="K11" s="49">
        <v>6.6441064446648074E-2</v>
      </c>
      <c r="L11" s="49">
        <v>3.6962958855218248E-2</v>
      </c>
      <c r="M11" s="49">
        <v>3.2649212439793351E-2</v>
      </c>
      <c r="N11" s="49">
        <v>3.7590790513964342E-2</v>
      </c>
      <c r="O11" s="49">
        <v>6.2674858602565817E-2</v>
      </c>
    </row>
    <row r="12" spans="1:15" x14ac:dyDescent="0.25">
      <c r="A12" s="41" t="s">
        <v>68</v>
      </c>
      <c r="B12" s="47">
        <v>13099.68</v>
      </c>
      <c r="C12" s="47">
        <v>2669.79</v>
      </c>
      <c r="D12" s="47">
        <v>8367.5</v>
      </c>
      <c r="E12" s="47">
        <v>13099.69</v>
      </c>
      <c r="F12" s="47">
        <v>19828.43</v>
      </c>
      <c r="G12" s="47">
        <v>35818.99</v>
      </c>
      <c r="I12" s="41" t="s">
        <v>68</v>
      </c>
      <c r="J12" s="49">
        <v>3.2231628980098792E-2</v>
      </c>
      <c r="K12" s="49">
        <v>7.8212933515068889E-2</v>
      </c>
      <c r="L12" s="49">
        <v>3.5898350114453338E-2</v>
      </c>
      <c r="M12" s="49">
        <v>3.2232416962422787E-2</v>
      </c>
      <c r="N12" s="49">
        <v>3.8042044293300832E-2</v>
      </c>
      <c r="O12" s="49">
        <v>3.823159420289849E-2</v>
      </c>
    </row>
    <row r="13" spans="1:15" x14ac:dyDescent="0.25">
      <c r="J13" s="50"/>
      <c r="K13" s="50"/>
      <c r="L13" s="50"/>
      <c r="M13" s="50"/>
      <c r="N13" s="50"/>
      <c r="O13" s="50"/>
    </row>
    <row r="14" spans="1:15" ht="17.399999999999999" x14ac:dyDescent="0.25">
      <c r="B14" s="51" t="s">
        <v>94</v>
      </c>
      <c r="J14" s="52"/>
      <c r="K14" s="50"/>
      <c r="L14" s="50"/>
      <c r="M14" s="50"/>
      <c r="N14" s="50"/>
      <c r="O14" s="50"/>
    </row>
    <row r="15" spans="1:15" x14ac:dyDescent="0.25">
      <c r="J15" s="50"/>
      <c r="K15" s="50"/>
      <c r="L15" s="50"/>
      <c r="M15" s="50"/>
      <c r="N15" s="50"/>
      <c r="O15" s="50"/>
    </row>
    <row r="16" spans="1:15" ht="15.6" x14ac:dyDescent="0.3">
      <c r="B16" s="89" t="s">
        <v>69</v>
      </c>
      <c r="C16" s="89"/>
      <c r="D16" s="89"/>
      <c r="E16" s="89"/>
      <c r="F16" s="89"/>
      <c r="G16" s="89"/>
      <c r="J16" s="89" t="s">
        <v>69</v>
      </c>
      <c r="K16" s="89"/>
      <c r="L16" s="89"/>
      <c r="M16" s="89"/>
      <c r="N16" s="89"/>
      <c r="O16" s="89"/>
    </row>
    <row r="18" spans="1:15" ht="15.6" x14ac:dyDescent="0.3">
      <c r="C18" s="45"/>
      <c r="D18" s="45"/>
      <c r="E18" s="45" t="s">
        <v>64</v>
      </c>
      <c r="F18" s="45"/>
      <c r="G18" s="45"/>
      <c r="K18" s="45"/>
      <c r="L18" s="45"/>
      <c r="M18" s="45" t="s">
        <v>64</v>
      </c>
      <c r="N18" s="45"/>
      <c r="O18" s="45"/>
    </row>
    <row r="19" spans="1:15" ht="18" x14ac:dyDescent="0.3">
      <c r="B19" s="46" t="s">
        <v>70</v>
      </c>
      <c r="C19" s="46">
        <v>1</v>
      </c>
      <c r="D19" s="46">
        <v>2</v>
      </c>
      <c r="E19" s="46">
        <v>3</v>
      </c>
      <c r="F19" s="46">
        <v>4</v>
      </c>
      <c r="G19" s="46">
        <v>5</v>
      </c>
      <c r="J19" s="46" t="s">
        <v>70</v>
      </c>
      <c r="K19" s="46">
        <v>1</v>
      </c>
      <c r="L19" s="46">
        <v>2</v>
      </c>
      <c r="M19" s="46">
        <v>3</v>
      </c>
      <c r="N19" s="46">
        <v>4</v>
      </c>
      <c r="O19" s="46">
        <v>5</v>
      </c>
    </row>
    <row r="20" spans="1:15" x14ac:dyDescent="0.25">
      <c r="A20" s="41" t="s">
        <v>66</v>
      </c>
      <c r="C20" s="48">
        <v>8878.2999999999993</v>
      </c>
      <c r="D20" s="48">
        <v>12875</v>
      </c>
      <c r="E20" s="48">
        <v>18114.509999999998</v>
      </c>
      <c r="F20" s="48">
        <v>27675.99</v>
      </c>
      <c r="G20" s="42" t="s">
        <v>62</v>
      </c>
      <c r="H20" s="48"/>
      <c r="I20" s="41" t="s">
        <v>66</v>
      </c>
      <c r="J20" s="49"/>
      <c r="K20" s="49">
        <v>2.4889497373217641E-2</v>
      </c>
      <c r="L20" s="49">
        <v>2.4910703411141662E-2</v>
      </c>
      <c r="M20" s="49">
        <v>2.8618689283450911E-2</v>
      </c>
      <c r="N20" s="49">
        <v>3.1768382155575092E-2</v>
      </c>
      <c r="O20" s="42" t="s">
        <v>62</v>
      </c>
    </row>
    <row r="21" spans="1:15" x14ac:dyDescent="0.25">
      <c r="A21" s="41" t="s">
        <v>67</v>
      </c>
      <c r="B21" s="48">
        <v>21535.857981693702</v>
      </c>
      <c r="C21" s="48">
        <v>6446.7150000000001</v>
      </c>
      <c r="D21" s="48">
        <v>10854.835999999999</v>
      </c>
      <c r="E21" s="48">
        <v>15304.048000000001</v>
      </c>
      <c r="F21" s="48">
        <v>22321.011999999999</v>
      </c>
      <c r="G21" s="48">
        <v>52752.741000000002</v>
      </c>
      <c r="I21" s="41" t="s">
        <v>67</v>
      </c>
      <c r="J21" s="49">
        <v>4.6523823809680703E-2</v>
      </c>
      <c r="K21" s="49">
        <v>2.8808551281918369E-2</v>
      </c>
      <c r="L21" s="49">
        <v>2.482628436370907E-2</v>
      </c>
      <c r="M21" s="49">
        <v>2.6294970761347691E-2</v>
      </c>
      <c r="N21" s="49">
        <v>3.1750640134805483E-2</v>
      </c>
      <c r="O21" s="49">
        <v>6.5962795971924768E-2</v>
      </c>
    </row>
    <row r="22" spans="1:15" x14ac:dyDescent="0.25">
      <c r="A22" s="41" t="s">
        <v>68</v>
      </c>
      <c r="B22" s="48">
        <v>15191.35</v>
      </c>
      <c r="C22" s="48">
        <v>6634.9750000000004</v>
      </c>
      <c r="D22" s="48">
        <v>10842.86</v>
      </c>
      <c r="E22" s="48">
        <v>15191.5</v>
      </c>
      <c r="F22" s="48">
        <v>22040.99</v>
      </c>
      <c r="G22" s="48">
        <v>38365.040000000001</v>
      </c>
      <c r="I22" s="41" t="s">
        <v>68</v>
      </c>
      <c r="J22" s="49">
        <v>2.3903218403277578E-2</v>
      </c>
      <c r="K22" s="49">
        <v>2.9871028928076492E-2</v>
      </c>
      <c r="L22" s="49">
        <v>2.5242296163919941E-2</v>
      </c>
      <c r="M22" s="49">
        <v>2.3912983404002702E-2</v>
      </c>
      <c r="N22" s="49">
        <v>3.2523981447258273E-2</v>
      </c>
      <c r="O22" s="49">
        <v>3.4712805127358727E-2</v>
      </c>
    </row>
    <row r="23" spans="1:15" x14ac:dyDescent="0.25">
      <c r="J23" s="50"/>
      <c r="K23" s="50"/>
      <c r="L23" s="50"/>
      <c r="M23" s="50"/>
      <c r="N23" s="50"/>
      <c r="O23" s="50"/>
    </row>
    <row r="24" spans="1:15" ht="17.399999999999999" x14ac:dyDescent="0.25">
      <c r="B24" s="51" t="s">
        <v>95</v>
      </c>
      <c r="H24" s="48"/>
    </row>
    <row r="25" spans="1:15" x14ac:dyDescent="0.25">
      <c r="H25" s="48"/>
    </row>
    <row r="26" spans="1:15" ht="15.6" x14ac:dyDescent="0.3">
      <c r="B26" s="89" t="s">
        <v>71</v>
      </c>
      <c r="C26" s="89"/>
      <c r="D26" s="89"/>
      <c r="E26" s="89"/>
      <c r="F26" s="89"/>
      <c r="G26" s="89"/>
      <c r="H26" s="48"/>
      <c r="J26" s="89" t="s">
        <v>71</v>
      </c>
      <c r="K26" s="89"/>
      <c r="L26" s="89"/>
      <c r="M26" s="89"/>
      <c r="N26" s="89"/>
      <c r="O26" s="89"/>
    </row>
    <row r="28" spans="1:15" ht="15.6" x14ac:dyDescent="0.3">
      <c r="C28" s="45"/>
      <c r="D28" s="45"/>
      <c r="E28" s="45" t="s">
        <v>64</v>
      </c>
      <c r="F28" s="45"/>
      <c r="G28" s="45"/>
      <c r="K28" s="45"/>
      <c r="L28" s="45"/>
      <c r="M28" s="45" t="s">
        <v>64</v>
      </c>
      <c r="N28" s="45"/>
      <c r="O28" s="45"/>
    </row>
    <row r="29" spans="1:15" ht="18" x14ac:dyDescent="0.3">
      <c r="B29" s="46" t="s">
        <v>72</v>
      </c>
      <c r="C29" s="46">
        <v>1</v>
      </c>
      <c r="D29" s="46">
        <v>2</v>
      </c>
      <c r="E29" s="46">
        <v>3</v>
      </c>
      <c r="F29" s="46">
        <v>4</v>
      </c>
      <c r="G29" s="46">
        <v>5</v>
      </c>
      <c r="J29" s="46" t="s">
        <v>72</v>
      </c>
      <c r="K29" s="46">
        <v>1</v>
      </c>
      <c r="L29" s="46">
        <v>2</v>
      </c>
      <c r="M29" s="46">
        <v>3</v>
      </c>
      <c r="N29" s="46">
        <v>4</v>
      </c>
      <c r="O29" s="46">
        <v>5</v>
      </c>
    </row>
    <row r="30" spans="1:15" x14ac:dyDescent="0.25">
      <c r="A30" s="41" t="s">
        <v>66</v>
      </c>
      <c r="C30" s="48">
        <v>10903.43</v>
      </c>
      <c r="D30" s="48">
        <v>14786.96</v>
      </c>
      <c r="E30" s="53">
        <v>20192.34</v>
      </c>
      <c r="F30" s="48">
        <v>30000</v>
      </c>
      <c r="G30" s="42" t="s">
        <v>62</v>
      </c>
      <c r="H30" s="48"/>
      <c r="I30" s="41" t="s">
        <v>66</v>
      </c>
      <c r="J30" s="49"/>
      <c r="K30" s="49">
        <v>2.7747038851698529E-2</v>
      </c>
      <c r="L30" s="49">
        <v>2.828182522430046E-2</v>
      </c>
      <c r="M30" s="49">
        <v>3.1817587206331419E-2</v>
      </c>
      <c r="N30" s="49">
        <v>3.1933172007780723E-2</v>
      </c>
      <c r="O30" s="42" t="s">
        <v>62</v>
      </c>
    </row>
    <row r="31" spans="1:15" x14ac:dyDescent="0.25">
      <c r="A31" s="41" t="s">
        <v>67</v>
      </c>
      <c r="B31" s="48">
        <v>24083.047180041602</v>
      </c>
      <c r="C31" s="48">
        <v>8706.2630000000008</v>
      </c>
      <c r="D31" s="48">
        <v>12781.647000000001</v>
      </c>
      <c r="E31" s="48">
        <v>17272.075000000001</v>
      </c>
      <c r="F31" s="48">
        <v>24514.291000000001</v>
      </c>
      <c r="G31" s="48">
        <v>57153.231</v>
      </c>
      <c r="I31" s="41" t="s">
        <v>67</v>
      </c>
      <c r="J31" s="49">
        <v>4.9831707927072817E-2</v>
      </c>
      <c r="K31" s="49">
        <v>2.8166737011963261E-2</v>
      </c>
      <c r="L31" s="49">
        <v>2.7037084117640661E-2</v>
      </c>
      <c r="M31" s="49">
        <v>2.9832211177649622E-2</v>
      </c>
      <c r="N31" s="49">
        <v>3.3740032437984221E-2</v>
      </c>
      <c r="O31" s="49">
        <v>7.2279061369280959E-2</v>
      </c>
    </row>
    <row r="32" spans="1:15" x14ac:dyDescent="0.25">
      <c r="A32" s="41" t="s">
        <v>68</v>
      </c>
      <c r="B32" s="48">
        <v>17172.03</v>
      </c>
      <c r="C32" s="48">
        <v>8975.2900000000009</v>
      </c>
      <c r="D32" s="48">
        <v>12743.32</v>
      </c>
      <c r="E32" s="48">
        <v>17172.47</v>
      </c>
      <c r="F32" s="48">
        <v>24229.4</v>
      </c>
      <c r="G32" s="48">
        <v>41294.47</v>
      </c>
      <c r="I32" s="41" t="s">
        <v>68</v>
      </c>
      <c r="J32" s="49">
        <v>3.0127208970225531E-2</v>
      </c>
      <c r="K32" s="49">
        <v>2.711613418566922E-2</v>
      </c>
      <c r="L32" s="49">
        <v>2.610738790040169E-2</v>
      </c>
      <c r="M32" s="49">
        <v>3.0153912972013471E-2</v>
      </c>
      <c r="N32" s="49">
        <v>3.4047596387956312E-2</v>
      </c>
      <c r="O32" s="49">
        <v>3.837158514190514E-2</v>
      </c>
    </row>
    <row r="33" spans="1:15" x14ac:dyDescent="0.25">
      <c r="J33" s="50"/>
      <c r="K33" s="50"/>
      <c r="L33" s="50"/>
      <c r="M33" s="50"/>
      <c r="N33" s="50"/>
      <c r="O33" s="50"/>
    </row>
    <row r="34" spans="1:15" ht="17.399999999999999" x14ac:dyDescent="0.25">
      <c r="B34" s="51" t="s">
        <v>96</v>
      </c>
    </row>
    <row r="35" spans="1:15" ht="17.399999999999999" x14ac:dyDescent="0.25">
      <c r="B35" s="51"/>
    </row>
    <row r="36" spans="1:15" s="76" customFormat="1" ht="60.75" customHeight="1" x14ac:dyDescent="0.25">
      <c r="A36" s="86" t="s">
        <v>112</v>
      </c>
      <c r="B36" s="86"/>
      <c r="C36" s="86"/>
      <c r="D36" s="86"/>
      <c r="E36" s="86"/>
      <c r="F36" s="86"/>
      <c r="G36" s="86"/>
      <c r="H36" s="86"/>
    </row>
    <row r="38" spans="1:15" ht="15.6" x14ac:dyDescent="0.3">
      <c r="A38" s="80" t="s">
        <v>108</v>
      </c>
    </row>
  </sheetData>
  <mergeCells count="10">
    <mergeCell ref="A36:H36"/>
    <mergeCell ref="B26:G26"/>
    <mergeCell ref="J26:O26"/>
    <mergeCell ref="A2:O2"/>
    <mergeCell ref="B4:G4"/>
    <mergeCell ref="J4:O4"/>
    <mergeCell ref="B6:G6"/>
    <mergeCell ref="J6:O6"/>
    <mergeCell ref="B16:G16"/>
    <mergeCell ref="J16:O16"/>
  </mergeCells>
  <pageMargins left="0.5" right="0.44" top="1" bottom="1" header="0.5" footer="0.5"/>
  <pageSetup scale="84" orientation="landscape" r:id="rId1"/>
  <headerFooter alignWithMargins="0"/>
</worksheet>
</file>

<file path=docMetadata/LabelInfo.xml><?xml version="1.0" encoding="utf-8"?>
<clbl:labelList xmlns:clbl="http://schemas.microsoft.com/office/2020/mipLabelMetadata">
  <clbl:label id="{db79d039-fcd0-4045-9c78-4cfb2eba0904}" enabled="1" method="Privileged" siteId="{aa3f6932-fa7c-47b4-a0ce-a598cad161c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Data Source</vt:lpstr>
      <vt:lpstr>Table 1</vt:lpstr>
      <vt:lpstr>Table 2</vt:lpstr>
      <vt:lpstr>Table 3</vt:lpstr>
      <vt:lpstr>Table 4</vt:lpstr>
      <vt:lpstr>Table 5</vt:lpstr>
    </vt:vector>
  </TitlesOfParts>
  <Company>Oregon Employment Dept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Oregon Wages and Hours Quarterly</dc:title>
  <dc:creator>Oregon Employment Department</dc:creator>
  <cp:lastModifiedBy>NELSON Jessica R * OED</cp:lastModifiedBy>
  <cp:lastPrinted>2026-04-29T22:02:54Z</cp:lastPrinted>
  <dcterms:created xsi:type="dcterms:W3CDTF">2003-04-16T14:39:41Z</dcterms:created>
  <dcterms:modified xsi:type="dcterms:W3CDTF">2026-11-02T17:45:12Z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b79d039-fcd0-4045-9c78-4cfb2eba0904_Enabled">
    <vt:lpwstr>true</vt:lpwstr>
  </property>
  <property fmtid="{D5CDD505-2E9C-101B-9397-08002B2CF9AE}" pid="3" name="MSIP_Label_db79d039-fcd0-4045-9c78-4cfb2eba0904_SetDate">
    <vt:lpwstr>2023-10-23T20:35:25Z</vt:lpwstr>
  </property>
  <property fmtid="{D5CDD505-2E9C-101B-9397-08002B2CF9AE}" pid="4" name="MSIP_Label_db79d039-fcd0-4045-9c78-4cfb2eba0904_Method">
    <vt:lpwstr>Privileged</vt:lpwstr>
  </property>
  <property fmtid="{D5CDD505-2E9C-101B-9397-08002B2CF9AE}" pid="5" name="MSIP_Label_db79d039-fcd0-4045-9c78-4cfb2eba0904_Name">
    <vt:lpwstr>Level 2 - Limited (Items)</vt:lpwstr>
  </property>
  <property fmtid="{D5CDD505-2E9C-101B-9397-08002B2CF9AE}" pid="6" name="MSIP_Label_db79d039-fcd0-4045-9c78-4cfb2eba0904_SiteId">
    <vt:lpwstr>aa3f6932-fa7c-47b4-a0ce-a598cad161cf</vt:lpwstr>
  </property>
  <property fmtid="{D5CDD505-2E9C-101B-9397-08002B2CF9AE}" pid="7" name="MSIP_Label_db79d039-fcd0-4045-9c78-4cfb2eba0904_ActionId">
    <vt:lpwstr>05c49ad1-b47e-4c3b-b07b-beb5bc4312b7</vt:lpwstr>
  </property>
  <property fmtid="{D5CDD505-2E9C-101B-9397-08002B2CF9AE}" pid="8" name="MSIP_Label_db79d039-fcd0-4045-9c78-4cfb2eba0904_ContentBits">
    <vt:lpwstr>0</vt:lpwstr>
  </property>
</Properties>
</file>